
<file path=[Content_Types].xml><?xml version="1.0" encoding="utf-8"?>
<Types xmlns="http://schemas.openxmlformats.org/package/2006/content-types"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worksheets/sheet2.xml" ContentType="application/vnd.openxmlformats-officedocument.spreadsheetml.worksheet+xml"/>
  <Override PartName="/docProps/core.xml" ContentType="application/vnd.openxmlformats-package.core-properties+xml"/>
  <Default Extension="xml" ContentType="application/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Default Extension="rels" ContentType="application/vnd.openxmlformats-package.relationships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5.xml" ContentType="application/vnd.openxmlformats-officedocument.spreadsheetml.worksheet+xml"/>
  <Override PartName="/xl/calcChain.xml" ContentType="application/vnd.openxmlformats-officedocument.spreadsheetml.calcChain+xml"/>
  <Override PartName="/xl/styles.xml" ContentType="application/vnd.openxmlformats-officedocument.spreadsheetml.styles+xml"/>
</Types>
</file>

<file path=_rels/.rels><?xml version="1.0" encoding="UTF-8" standalone="yes"?>
<Relationships xmlns="http://schemas.openxmlformats.org/package/2006/relationships"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autoCompressPictures="0"/>
  <bookViews>
    <workbookView xWindow="180" yWindow="40" windowWidth="7740" windowHeight="7780" activeTab="1"/>
  </bookViews>
  <sheets>
    <sheet name="08-09" sheetId="1" r:id="rId1"/>
    <sheet name="09-10" sheetId="7" r:id="rId2"/>
    <sheet name="Yearly" sheetId="8" r:id="rId3"/>
    <sheet name="Week one" sheetId="6" r:id="rId4"/>
    <sheet name="template" sheetId="3" r:id="rId5"/>
  </sheets>
  <externalReferences>
    <externalReference r:id="rId6"/>
    <externalReference r:id="rId7"/>
  </externalReferences>
  <calcPr calcId="125725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D47" i="1"/>
  <c r="E47"/>
  <c r="F47"/>
  <c r="G47"/>
  <c r="H47"/>
  <c r="I47"/>
  <c r="J47"/>
  <c r="K47"/>
  <c r="L47"/>
  <c r="M47"/>
  <c r="N47"/>
  <c r="N46"/>
  <c r="N45"/>
  <c r="N44"/>
  <c r="N43"/>
  <c r="N42"/>
  <c r="N41"/>
  <c r="N40"/>
  <c r="D38"/>
  <c r="E38"/>
  <c r="F38"/>
  <c r="G38"/>
  <c r="H38"/>
  <c r="I38"/>
  <c r="J38"/>
  <c r="K38"/>
  <c r="L38"/>
  <c r="M30"/>
  <c r="M31"/>
  <c r="M32"/>
  <c r="M33"/>
  <c r="M34"/>
  <c r="M35"/>
  <c r="M36"/>
  <c r="M37"/>
  <c r="M38"/>
  <c r="N38"/>
  <c r="N37"/>
  <c r="N36"/>
  <c r="N35"/>
  <c r="N34"/>
  <c r="N33"/>
  <c r="N32"/>
  <c r="N31"/>
  <c r="N30"/>
  <c r="N28"/>
  <c r="N27"/>
  <c r="N26"/>
  <c r="N25"/>
  <c r="D20"/>
  <c r="M20"/>
  <c r="N20"/>
  <c r="D21"/>
  <c r="M21"/>
  <c r="N21"/>
  <c r="M22"/>
  <c r="N22"/>
  <c r="N23"/>
  <c r="M23"/>
  <c r="L23"/>
  <c r="K23"/>
  <c r="J23"/>
  <c r="I23"/>
  <c r="H23"/>
  <c r="G23"/>
  <c r="F23"/>
  <c r="E23"/>
  <c r="D23"/>
  <c r="M18"/>
  <c r="N18"/>
  <c r="M17"/>
  <c r="N17"/>
  <c r="M16"/>
  <c r="N16"/>
  <c r="N14"/>
  <c r="N13"/>
  <c r="D11"/>
  <c r="E11"/>
  <c r="F11"/>
  <c r="G11"/>
  <c r="H11"/>
  <c r="I11"/>
  <c r="J11"/>
  <c r="K11"/>
  <c r="L11"/>
  <c r="M11"/>
  <c r="N11"/>
  <c r="N10"/>
  <c r="N9"/>
  <c r="N8"/>
  <c r="N7"/>
  <c r="D49" i="7"/>
  <c r="E49"/>
  <c r="F49"/>
  <c r="G49"/>
  <c r="H49"/>
  <c r="I49"/>
  <c r="J49"/>
  <c r="K49"/>
  <c r="L49"/>
  <c r="M49"/>
  <c r="N49"/>
  <c r="N48"/>
  <c r="N47"/>
  <c r="N46"/>
  <c r="N45"/>
  <c r="N44"/>
  <c r="N43"/>
  <c r="N42"/>
  <c r="N41"/>
  <c r="N40"/>
  <c r="D38"/>
  <c r="E38"/>
  <c r="F38"/>
  <c r="G38"/>
  <c r="H38"/>
  <c r="I38"/>
  <c r="J38"/>
  <c r="K38"/>
  <c r="L38"/>
  <c r="M38"/>
  <c r="N38"/>
  <c r="N37"/>
  <c r="N36"/>
  <c r="N35"/>
  <c r="N34"/>
  <c r="N33"/>
  <c r="N32"/>
  <c r="N31"/>
  <c r="N30"/>
  <c r="N28"/>
  <c r="N27"/>
  <c r="N26"/>
  <c r="N25"/>
  <c r="N20"/>
  <c r="N21"/>
  <c r="N22"/>
  <c r="N23"/>
  <c r="M23"/>
  <c r="L23"/>
  <c r="K23"/>
  <c r="J23"/>
  <c r="I23"/>
  <c r="H23"/>
  <c r="G23"/>
  <c r="F23"/>
  <c r="E23"/>
  <c r="D23"/>
  <c r="N18"/>
  <c r="N17"/>
  <c r="N16"/>
  <c r="N14"/>
  <c r="N13"/>
  <c r="D11"/>
  <c r="E11"/>
  <c r="F11"/>
  <c r="G11"/>
  <c r="H11"/>
  <c r="I11"/>
  <c r="J11"/>
  <c r="K11"/>
  <c r="L11"/>
  <c r="M11"/>
  <c r="N11"/>
  <c r="N10"/>
  <c r="N9"/>
  <c r="N8"/>
  <c r="N7"/>
  <c r="D47" i="3"/>
  <c r="E47"/>
  <c r="F47"/>
  <c r="G47"/>
  <c r="H47"/>
  <c r="I47"/>
  <c r="J47"/>
  <c r="K47"/>
  <c r="L47"/>
  <c r="M47"/>
  <c r="N47"/>
  <c r="N46"/>
  <c r="N45"/>
  <c r="N44"/>
  <c r="N43"/>
  <c r="N42"/>
  <c r="N41"/>
  <c r="N40"/>
  <c r="D38"/>
  <c r="E38"/>
  <c r="F38"/>
  <c r="G38"/>
  <c r="H38"/>
  <c r="I38"/>
  <c r="J38"/>
  <c r="K38"/>
  <c r="L38"/>
  <c r="M38"/>
  <c r="N38"/>
  <c r="N37"/>
  <c r="N36"/>
  <c r="N35"/>
  <c r="N34"/>
  <c r="N33"/>
  <c r="N32"/>
  <c r="N31"/>
  <c r="N30"/>
  <c r="N28"/>
  <c r="N27"/>
  <c r="N26"/>
  <c r="N25"/>
  <c r="N20"/>
  <c r="N21"/>
  <c r="N22"/>
  <c r="N23"/>
  <c r="M23"/>
  <c r="L23"/>
  <c r="K23"/>
  <c r="J23"/>
  <c r="I23"/>
  <c r="H23"/>
  <c r="G23"/>
  <c r="F23"/>
  <c r="E23"/>
  <c r="D23"/>
  <c r="N14"/>
  <c r="N13"/>
  <c r="D11"/>
  <c r="E11"/>
  <c r="F11"/>
  <c r="G11"/>
  <c r="H11"/>
  <c r="I11"/>
  <c r="J11"/>
  <c r="K11"/>
  <c r="L11"/>
  <c r="M11"/>
  <c r="N11"/>
  <c r="N10"/>
  <c r="N9"/>
  <c r="N8"/>
  <c r="N7"/>
  <c r="D47" i="8"/>
  <c r="E40"/>
  <c r="E41"/>
  <c r="E42"/>
  <c r="E43"/>
  <c r="E44"/>
  <c r="E45"/>
  <c r="E46"/>
  <c r="E47"/>
  <c r="F40"/>
  <c r="F41"/>
  <c r="F42"/>
  <c r="F43"/>
  <c r="F44"/>
  <c r="F45"/>
  <c r="F46"/>
  <c r="F47"/>
  <c r="G47"/>
  <c r="H47"/>
  <c r="I47"/>
  <c r="J47"/>
  <c r="K47"/>
  <c r="L47"/>
  <c r="M47"/>
  <c r="N47"/>
  <c r="N46"/>
  <c r="N45"/>
  <c r="N44"/>
  <c r="N43"/>
  <c r="N42"/>
  <c r="N41"/>
  <c r="N40"/>
  <c r="D38"/>
  <c r="E30"/>
  <c r="E31"/>
  <c r="E32"/>
  <c r="E33"/>
  <c r="E34"/>
  <c r="E35"/>
  <c r="E36"/>
  <c r="E37"/>
  <c r="E38"/>
  <c r="F30"/>
  <c r="F31"/>
  <c r="F32"/>
  <c r="F33"/>
  <c r="F34"/>
  <c r="F35"/>
  <c r="F36"/>
  <c r="F37"/>
  <c r="F38"/>
  <c r="G38"/>
  <c r="H38"/>
  <c r="I38"/>
  <c r="J38"/>
  <c r="K38"/>
  <c r="L38"/>
  <c r="M38"/>
  <c r="N38"/>
  <c r="N37"/>
  <c r="N36"/>
  <c r="N35"/>
  <c r="N34"/>
  <c r="N33"/>
  <c r="N32"/>
  <c r="N31"/>
  <c r="N30"/>
  <c r="E28"/>
  <c r="F28"/>
  <c r="N28"/>
  <c r="E27"/>
  <c r="F27"/>
  <c r="N27"/>
  <c r="E26"/>
  <c r="F26"/>
  <c r="N26"/>
  <c r="E25"/>
  <c r="F25"/>
  <c r="N25"/>
  <c r="E20"/>
  <c r="F20"/>
  <c r="N20"/>
  <c r="E21"/>
  <c r="F21"/>
  <c r="N21"/>
  <c r="E22"/>
  <c r="F22"/>
  <c r="N22"/>
  <c r="N23"/>
  <c r="M23"/>
  <c r="L23"/>
  <c r="K23"/>
  <c r="J23"/>
  <c r="I23"/>
  <c r="H23"/>
  <c r="G23"/>
  <c r="F23"/>
  <c r="E23"/>
  <c r="D23"/>
  <c r="F18"/>
  <c r="E18"/>
  <c r="F17"/>
  <c r="E17"/>
  <c r="F16"/>
  <c r="E16"/>
  <c r="E14"/>
  <c r="F14"/>
  <c r="N14"/>
  <c r="E13"/>
  <c r="F13"/>
  <c r="N13"/>
  <c r="D11"/>
  <c r="E7"/>
  <c r="E8"/>
  <c r="E9"/>
  <c r="E10"/>
  <c r="E11"/>
  <c r="F7"/>
  <c r="F8"/>
  <c r="F9"/>
  <c r="F10"/>
  <c r="F11"/>
  <c r="G11"/>
  <c r="H11"/>
  <c r="I11"/>
  <c r="J11"/>
  <c r="K11"/>
  <c r="L11"/>
  <c r="M11"/>
  <c r="N11"/>
  <c r="N10"/>
  <c r="N9"/>
  <c r="N8"/>
  <c r="N7"/>
</calcChain>
</file>

<file path=xl/sharedStrings.xml><?xml version="1.0" encoding="utf-8"?>
<sst xmlns="http://schemas.openxmlformats.org/spreadsheetml/2006/main" count="271" uniqueCount="71">
  <si>
    <t>SJND Library Usage</t>
  </si>
  <si>
    <t>Administrative Reports</t>
  </si>
  <si>
    <t>2008-09</t>
  </si>
  <si>
    <t>Aug</t>
  </si>
  <si>
    <t>Sept</t>
  </si>
  <si>
    <t>Oct</t>
  </si>
  <si>
    <t>Nov</t>
  </si>
  <si>
    <t>Dec</t>
  </si>
  <si>
    <t>Jan</t>
  </si>
  <si>
    <t>Feb</t>
  </si>
  <si>
    <t>Mar</t>
  </si>
  <si>
    <t>Apr</t>
  </si>
  <si>
    <t>May</t>
  </si>
  <si>
    <t>Year</t>
  </si>
  <si>
    <t>Totals</t>
  </si>
  <si>
    <t>Checked In</t>
  </si>
  <si>
    <t>Checked Out</t>
  </si>
  <si>
    <t>Renewed</t>
  </si>
  <si>
    <t>In House</t>
  </si>
  <si>
    <t>Circulation</t>
  </si>
  <si>
    <t>Added</t>
  </si>
  <si>
    <t>Deleted</t>
  </si>
  <si>
    <t>Conference Room</t>
  </si>
  <si>
    <t>Library</t>
  </si>
  <si>
    <t>Study Center</t>
  </si>
  <si>
    <t>Total</t>
  </si>
  <si>
    <t>Library Usage</t>
  </si>
  <si>
    <t>English</t>
  </si>
  <si>
    <t>Math</t>
  </si>
  <si>
    <t>Modern Language</t>
  </si>
  <si>
    <t>Physical ED</t>
  </si>
  <si>
    <t>Religion</t>
  </si>
  <si>
    <t>Science</t>
  </si>
  <si>
    <t>Social Studies</t>
  </si>
  <si>
    <t>Vapa</t>
  </si>
  <si>
    <t>Academic Total</t>
  </si>
  <si>
    <t>Administration</t>
  </si>
  <si>
    <t>Admissions</t>
  </si>
  <si>
    <t>Advancement</t>
  </si>
  <si>
    <t>Athletics</t>
  </si>
  <si>
    <t>Counseling</t>
  </si>
  <si>
    <t>Parish</t>
  </si>
  <si>
    <t>Admin Total</t>
  </si>
  <si>
    <t>Academic Library Visits</t>
  </si>
  <si>
    <t>Admin Library Usage</t>
  </si>
  <si>
    <t>Databases</t>
  </si>
  <si>
    <t>Connection time</t>
  </si>
  <si>
    <t>Average Session</t>
  </si>
  <si>
    <t>Total Searches</t>
  </si>
  <si>
    <t>Template</t>
  </si>
  <si>
    <t>2009-10</t>
  </si>
  <si>
    <t>Week one Library Statistics</t>
  </si>
  <si>
    <t>Class Visits</t>
  </si>
  <si>
    <t>Items added</t>
  </si>
  <si>
    <t xml:space="preserve">Circulation </t>
  </si>
  <si>
    <t>Freshman</t>
  </si>
  <si>
    <t>Sophomore</t>
  </si>
  <si>
    <t>Junior</t>
  </si>
  <si>
    <t>Senior</t>
  </si>
  <si>
    <t xml:space="preserve">Senior </t>
  </si>
  <si>
    <t>Textbooks Copied</t>
  </si>
  <si>
    <t>Materials</t>
  </si>
  <si>
    <t>Division Usage</t>
  </si>
  <si>
    <t>2007-08</t>
  </si>
  <si>
    <t>2010-11</t>
  </si>
  <si>
    <t>2011-12</t>
  </si>
  <si>
    <t>Yearly</t>
  </si>
  <si>
    <t>Connection time min</t>
  </si>
  <si>
    <t>Average Session min</t>
  </si>
  <si>
    <t>Student Life</t>
  </si>
  <si>
    <t>Technology</t>
  </si>
</sst>
</file>

<file path=xl/styles.xml><?xml version="1.0" encoding="utf-8"?>
<styleSheet xmlns="http://schemas.openxmlformats.org/spreadsheetml/2006/main">
  <numFmts count="5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m/d;@"/>
  </numFmts>
  <fonts count="1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indexed="9"/>
      <name val="Bookman"/>
      <family val="1"/>
    </font>
    <font>
      <sz val="11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color indexed="8"/>
      <name val="Arial"/>
    </font>
    <font>
      <sz val="14"/>
      <color indexed="8"/>
      <name val="Book Antiqua"/>
      <family val="1"/>
    </font>
    <font>
      <b/>
      <sz val="16"/>
      <color indexed="8"/>
      <name val="Book Antiqua"/>
      <family val="1"/>
    </font>
    <font>
      <i/>
      <sz val="11"/>
      <color theme="1"/>
      <name val="Calibri"/>
      <family val="2"/>
      <scheme val="minor"/>
    </font>
    <font>
      <b/>
      <sz val="11"/>
      <color indexed="8"/>
      <name val="Arial"/>
      <family val="2"/>
    </font>
    <font>
      <sz val="8"/>
      <name val="Verdana"/>
    </font>
  </fonts>
  <fills count="6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6">
    <xf numFmtId="0" fontId="0" fillId="0" borderId="0" xfId="0"/>
    <xf numFmtId="164" fontId="2" fillId="2" borderId="1" xfId="0" applyNumberFormat="1" applyFont="1" applyFill="1" applyBorder="1" applyAlignment="1">
      <alignment horizontal="left"/>
    </xf>
    <xf numFmtId="164" fontId="2" fillId="2" borderId="2" xfId="0" applyNumberFormat="1" applyFont="1" applyFill="1" applyBorder="1" applyAlignment="1">
      <alignment horizontal="left"/>
    </xf>
    <xf numFmtId="0" fontId="2" fillId="2" borderId="2" xfId="0" applyFont="1" applyFill="1" applyBorder="1"/>
    <xf numFmtId="0" fontId="2" fillId="2" borderId="2" xfId="0" applyNumberFormat="1" applyFont="1" applyFill="1" applyBorder="1" applyAlignment="1">
      <alignment wrapText="1"/>
    </xf>
    <xf numFmtId="0" fontId="2" fillId="2" borderId="3" xfId="0" applyFont="1" applyFill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Border="1"/>
    <xf numFmtId="0" fontId="3" fillId="0" borderId="0" xfId="0" applyFont="1"/>
    <xf numFmtId="0" fontId="2" fillId="0" borderId="0" xfId="0" applyFont="1"/>
    <xf numFmtId="164" fontId="3" fillId="0" borderId="6" xfId="0" applyNumberFormat="1" applyFont="1" applyBorder="1" applyAlignment="1">
      <alignment horizontal="left"/>
    </xf>
    <xf numFmtId="0" fontId="3" fillId="0" borderId="6" xfId="0" applyFont="1" applyBorder="1"/>
    <xf numFmtId="0" fontId="4" fillId="0" borderId="7" xfId="0" applyFont="1" applyBorder="1"/>
    <xf numFmtId="164" fontId="3" fillId="0" borderId="0" xfId="0" applyNumberFormat="1" applyFont="1" applyBorder="1" applyAlignment="1">
      <alignment horizontal="left"/>
    </xf>
    <xf numFmtId="0" fontId="4" fillId="0" borderId="9" xfId="0" applyFont="1" applyBorder="1"/>
    <xf numFmtId="164" fontId="4" fillId="0" borderId="11" xfId="0" applyNumberFormat="1" applyFont="1" applyBorder="1" applyAlignment="1">
      <alignment horizontal="left"/>
    </xf>
    <xf numFmtId="0" fontId="4" fillId="0" borderId="11" xfId="0" applyFont="1" applyBorder="1"/>
    <xf numFmtId="0" fontId="4" fillId="0" borderId="12" xfId="0" applyFont="1" applyBorder="1"/>
    <xf numFmtId="0" fontId="5" fillId="0" borderId="0" xfId="0" applyFont="1"/>
    <xf numFmtId="0" fontId="0" fillId="3" borderId="0" xfId="0" applyFill="1"/>
    <xf numFmtId="0" fontId="2" fillId="3" borderId="0" xfId="0" applyFont="1" applyFill="1"/>
    <xf numFmtId="0" fontId="5" fillId="3" borderId="0" xfId="0" applyFont="1" applyFill="1"/>
    <xf numFmtId="0" fontId="2" fillId="3" borderId="4" xfId="0" applyFont="1" applyFill="1" applyBorder="1"/>
    <xf numFmtId="0" fontId="0" fillId="3" borderId="4" xfId="0" applyFill="1" applyBorder="1"/>
    <xf numFmtId="0" fontId="5" fillId="3" borderId="4" xfId="0" applyFont="1" applyFill="1" applyBorder="1"/>
    <xf numFmtId="164" fontId="3" fillId="0" borderId="0" xfId="0" applyNumberFormat="1" applyFont="1" applyFill="1" applyBorder="1" applyAlignment="1">
      <alignment horizontal="left"/>
    </xf>
    <xf numFmtId="164" fontId="3" fillId="0" borderId="6" xfId="0" applyNumberFormat="1" applyFont="1" applyFill="1" applyBorder="1" applyAlignment="1">
      <alignment horizontal="left"/>
    </xf>
    <xf numFmtId="164" fontId="3" fillId="0" borderId="11" xfId="0" applyNumberFormat="1" applyFont="1" applyFill="1" applyBorder="1" applyAlignment="1">
      <alignment horizontal="left"/>
    </xf>
    <xf numFmtId="0" fontId="6" fillId="0" borderId="6" xfId="0" applyFont="1" applyBorder="1"/>
    <xf numFmtId="0" fontId="6" fillId="0" borderId="11" xfId="0" applyFont="1" applyBorder="1"/>
    <xf numFmtId="0" fontId="10" fillId="0" borderId="7" xfId="0" applyFont="1" applyBorder="1"/>
    <xf numFmtId="0" fontId="10" fillId="0" borderId="12" xfId="0" applyFont="1" applyBorder="1"/>
    <xf numFmtId="0" fontId="3" fillId="0" borderId="6" xfId="0" applyNumberFormat="1" applyFont="1" applyBorder="1" applyAlignment="1">
      <alignment wrapText="1"/>
    </xf>
    <xf numFmtId="0" fontId="3" fillId="0" borderId="0" xfId="0" applyNumberFormat="1" applyFont="1" applyBorder="1" applyAlignment="1">
      <alignment wrapText="1"/>
    </xf>
    <xf numFmtId="0" fontId="6" fillId="0" borderId="0" xfId="0" applyFont="1" applyBorder="1"/>
    <xf numFmtId="0" fontId="5" fillId="3" borderId="0" xfId="0" applyFont="1" applyFill="1" applyBorder="1"/>
    <xf numFmtId="164" fontId="4" fillId="4" borderId="0" xfId="0" applyNumberFormat="1" applyFont="1" applyFill="1" applyBorder="1" applyAlignment="1">
      <alignment horizontal="left"/>
    </xf>
    <xf numFmtId="0" fontId="4" fillId="4" borderId="0" xfId="0" applyFont="1" applyFill="1" applyBorder="1"/>
    <xf numFmtId="164" fontId="3" fillId="4" borderId="0" xfId="0" applyNumberFormat="1" applyFont="1" applyFill="1" applyBorder="1" applyAlignment="1">
      <alignment horizontal="left"/>
    </xf>
    <xf numFmtId="0" fontId="6" fillId="4" borderId="0" xfId="0" applyFont="1" applyFill="1" applyBorder="1"/>
    <xf numFmtId="0" fontId="10" fillId="4" borderId="0" xfId="0" applyFont="1" applyFill="1" applyBorder="1"/>
    <xf numFmtId="164" fontId="4" fillId="4" borderId="0" xfId="0" applyNumberFormat="1" applyFont="1" applyFill="1" applyBorder="1" applyAlignment="1">
      <alignment horizontal="center" vertical="center"/>
    </xf>
    <xf numFmtId="0" fontId="6" fillId="4" borderId="0" xfId="0" applyFont="1" applyFill="1" applyBorder="1" applyAlignment="1">
      <alignment horizontal="center" vertical="center"/>
    </xf>
    <xf numFmtId="0" fontId="0" fillId="4" borderId="0" xfId="0" applyFill="1"/>
    <xf numFmtId="0" fontId="0" fillId="4" borderId="0" xfId="0" applyFont="1" applyFill="1"/>
    <xf numFmtId="164" fontId="4" fillId="5" borderId="0" xfId="0" applyNumberFormat="1" applyFont="1" applyFill="1" applyBorder="1" applyAlignment="1">
      <alignment horizontal="left"/>
    </xf>
    <xf numFmtId="0" fontId="4" fillId="5" borderId="0" xfId="0" applyFont="1" applyFill="1" applyBorder="1"/>
    <xf numFmtId="0" fontId="4" fillId="5" borderId="0" xfId="0" applyNumberFormat="1" applyFont="1" applyFill="1" applyBorder="1" applyAlignment="1">
      <alignment wrapText="1"/>
    </xf>
    <xf numFmtId="0" fontId="3" fillId="0" borderId="6" xfId="0" applyFont="1" applyFill="1" applyBorder="1"/>
    <xf numFmtId="0" fontId="3" fillId="0" borderId="6" xfId="0" applyNumberFormat="1" applyFont="1" applyFill="1" applyBorder="1" applyAlignment="1">
      <alignment wrapText="1"/>
    </xf>
    <xf numFmtId="0" fontId="4" fillId="0" borderId="7" xfId="0" applyFont="1" applyFill="1" applyBorder="1"/>
    <xf numFmtId="0" fontId="3" fillId="0" borderId="0" xfId="0" applyNumberFormat="1" applyFont="1" applyFill="1" applyBorder="1" applyAlignment="1">
      <alignment wrapText="1"/>
    </xf>
    <xf numFmtId="0" fontId="4" fillId="0" borderId="9" xfId="0" applyFont="1" applyFill="1" applyBorder="1"/>
    <xf numFmtId="0" fontId="4" fillId="0" borderId="11" xfId="0" applyFont="1" applyFill="1" applyBorder="1"/>
    <xf numFmtId="0" fontId="4" fillId="0" borderId="12" xfId="0" applyFont="1" applyFill="1" applyBorder="1"/>
    <xf numFmtId="164" fontId="4" fillId="0" borderId="11" xfId="0" applyNumberFormat="1" applyFont="1" applyFill="1" applyBorder="1" applyAlignment="1">
      <alignment horizontal="left"/>
    </xf>
    <xf numFmtId="164" fontId="2" fillId="2" borderId="0" xfId="0" applyNumberFormat="1" applyFont="1" applyFill="1" applyBorder="1" applyAlignment="1">
      <alignment horizontal="left"/>
    </xf>
    <xf numFmtId="0" fontId="2" fillId="2" borderId="0" xfId="0" applyFont="1" applyFill="1" applyBorder="1"/>
    <xf numFmtId="0" fontId="2" fillId="2" borderId="0" xfId="0" applyNumberFormat="1" applyFont="1" applyFill="1" applyBorder="1" applyAlignment="1">
      <alignment wrapText="1"/>
    </xf>
    <xf numFmtId="0" fontId="2" fillId="2" borderId="0" xfId="0" applyFont="1" applyFill="1" applyBorder="1" applyAlignment="1">
      <alignment horizontal="center"/>
    </xf>
    <xf numFmtId="0" fontId="0" fillId="0" borderId="8" xfId="0" applyBorder="1" applyAlignment="1">
      <alignment horizontal="center" vertical="center" wrapText="1"/>
    </xf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0" fillId="0" borderId="13" xfId="0" applyBorder="1"/>
    <xf numFmtId="0" fontId="0" fillId="0" borderId="0" xfId="0" applyBorder="1"/>
    <xf numFmtId="0" fontId="0" fillId="0" borderId="4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3" xfId="0" applyFill="1" applyBorder="1"/>
    <xf numFmtId="0" fontId="0" fillId="0" borderId="0" xfId="0" applyFill="1" applyBorder="1"/>
    <xf numFmtId="0" fontId="1" fillId="0" borderId="1" xfId="0" applyFont="1" applyFill="1" applyBorder="1"/>
    <xf numFmtId="0" fontId="1" fillId="0" borderId="2" xfId="0" applyFont="1" applyFill="1" applyBorder="1"/>
    <xf numFmtId="0" fontId="0" fillId="0" borderId="14" xfId="0" applyFill="1" applyBorder="1"/>
    <xf numFmtId="0" fontId="0" fillId="0" borderId="15" xfId="0" applyFill="1" applyBorder="1"/>
    <xf numFmtId="0" fontId="1" fillId="0" borderId="17" xfId="0" applyFont="1" applyBorder="1"/>
    <xf numFmtId="0" fontId="1" fillId="0" borderId="18" xfId="0" applyFont="1" applyBorder="1"/>
    <xf numFmtId="0" fontId="1" fillId="0" borderId="19" xfId="0" applyFont="1" applyBorder="1"/>
    <xf numFmtId="0" fontId="0" fillId="0" borderId="17" xfId="0" applyFill="1" applyBorder="1" applyAlignment="1">
      <alignment horizontal="center" wrapText="1"/>
    </xf>
    <xf numFmtId="0" fontId="0" fillId="0" borderId="18" xfId="0" applyFill="1" applyBorder="1"/>
    <xf numFmtId="0" fontId="0" fillId="0" borderId="19" xfId="0" applyBorder="1"/>
    <xf numFmtId="164" fontId="4" fillId="0" borderId="0" xfId="0" applyNumberFormat="1" applyFont="1" applyBorder="1" applyAlignment="1">
      <alignment horizontal="left"/>
    </xf>
    <xf numFmtId="0" fontId="4" fillId="0" borderId="0" xfId="0" applyFont="1" applyBorder="1"/>
    <xf numFmtId="0" fontId="4" fillId="0" borderId="6" xfId="0" applyFont="1" applyFill="1" applyBorder="1"/>
    <xf numFmtId="0" fontId="4" fillId="0" borderId="0" xfId="0" applyFont="1" applyFill="1" applyBorder="1"/>
    <xf numFmtId="0" fontId="0" fillId="3" borderId="13" xfId="0" applyFill="1" applyBorder="1"/>
    <xf numFmtId="164" fontId="0" fillId="3" borderId="0" xfId="0" applyNumberFormat="1" applyFill="1" applyAlignment="1">
      <alignment horizontal="left"/>
    </xf>
    <xf numFmtId="0" fontId="0" fillId="3" borderId="0" xfId="0" applyFill="1" applyBorder="1"/>
    <xf numFmtId="0" fontId="10" fillId="4" borderId="0" xfId="0" applyFont="1" applyFill="1" applyBorder="1" applyAlignment="1">
      <alignment horizontal="center" vertical="center"/>
    </xf>
    <xf numFmtId="0" fontId="10" fillId="4" borderId="9" xfId="0" applyFont="1" applyFill="1" applyBorder="1"/>
    <xf numFmtId="0" fontId="0" fillId="4" borderId="0" xfId="0" applyFill="1" applyBorder="1" applyAlignment="1">
      <alignment horizontal="center" vertical="center" wrapText="1"/>
    </xf>
    <xf numFmtId="1" fontId="6" fillId="0" borderId="6" xfId="0" applyNumberFormat="1" applyFont="1" applyBorder="1"/>
    <xf numFmtId="1" fontId="6" fillId="0" borderId="0" xfId="0" applyNumberFormat="1" applyFont="1" applyBorder="1"/>
    <xf numFmtId="1" fontId="6" fillId="0" borderId="11" xfId="0" applyNumberFormat="1" applyFont="1" applyBorder="1"/>
    <xf numFmtId="0" fontId="3" fillId="0" borderId="11" xfId="0" applyFont="1" applyFill="1" applyBorder="1"/>
    <xf numFmtId="164" fontId="4" fillId="0" borderId="23" xfId="0" applyNumberFormat="1" applyFont="1" applyBorder="1" applyAlignment="1">
      <alignment horizontal="left"/>
    </xf>
    <xf numFmtId="0" fontId="4" fillId="0" borderId="23" xfId="0" applyFont="1" applyBorder="1"/>
    <xf numFmtId="164" fontId="4" fillId="0" borderId="23" xfId="0" applyNumberFormat="1" applyFont="1" applyFill="1" applyBorder="1" applyAlignment="1">
      <alignment horizontal="left"/>
    </xf>
    <xf numFmtId="0" fontId="4" fillId="0" borderId="23" xfId="0" applyFont="1" applyFill="1" applyBorder="1"/>
    <xf numFmtId="0" fontId="10" fillId="0" borderId="21" xfId="0" applyFont="1" applyBorder="1"/>
    <xf numFmtId="3" fontId="4" fillId="0" borderId="20" xfId="0" applyNumberFormat="1" applyFont="1" applyBorder="1"/>
    <xf numFmtId="3" fontId="4" fillId="0" borderId="21" xfId="0" applyNumberFormat="1" applyFont="1" applyBorder="1"/>
    <xf numFmtId="3" fontId="4" fillId="0" borderId="24" xfId="0" applyNumberFormat="1" applyFont="1" applyBorder="1"/>
    <xf numFmtId="3" fontId="4" fillId="4" borderId="0" xfId="0" applyNumberFormat="1" applyFont="1" applyFill="1" applyBorder="1"/>
    <xf numFmtId="3" fontId="10" fillId="0" borderId="20" xfId="0" applyNumberFormat="1" applyFont="1" applyBorder="1"/>
    <xf numFmtId="3" fontId="10" fillId="0" borderId="22" xfId="0" applyNumberFormat="1" applyFont="1" applyBorder="1"/>
    <xf numFmtId="3" fontId="10" fillId="4" borderId="0" xfId="0" applyNumberFormat="1" applyFont="1" applyFill="1" applyBorder="1"/>
    <xf numFmtId="3" fontId="4" fillId="0" borderId="0" xfId="0" applyNumberFormat="1" applyFont="1" applyBorder="1"/>
    <xf numFmtId="3" fontId="4" fillId="0" borderId="20" xfId="0" applyNumberFormat="1" applyFont="1" applyFill="1" applyBorder="1"/>
    <xf numFmtId="3" fontId="4" fillId="0" borderId="21" xfId="0" applyNumberFormat="1" applyFont="1" applyFill="1" applyBorder="1"/>
    <xf numFmtId="3" fontId="4" fillId="0" borderId="22" xfId="0" applyNumberFormat="1" applyFont="1" applyFill="1" applyBorder="1"/>
    <xf numFmtId="3" fontId="0" fillId="4" borderId="0" xfId="0" applyNumberFormat="1" applyFill="1"/>
    <xf numFmtId="3" fontId="4" fillId="5" borderId="0" xfId="0" applyNumberFormat="1" applyFont="1" applyFill="1" applyBorder="1"/>
    <xf numFmtId="3" fontId="4" fillId="0" borderId="24" xfId="0" applyNumberFormat="1" applyFont="1" applyFill="1" applyBorder="1"/>
    <xf numFmtId="3" fontId="6" fillId="0" borderId="6" xfId="0" applyNumberFormat="1" applyFont="1" applyBorder="1"/>
    <xf numFmtId="3" fontId="6" fillId="0" borderId="7" xfId="0" applyNumberFormat="1" applyFont="1" applyBorder="1"/>
    <xf numFmtId="2" fontId="6" fillId="0" borderId="0" xfId="0" applyNumberFormat="1" applyFont="1" applyBorder="1"/>
    <xf numFmtId="2" fontId="6" fillId="0" borderId="9" xfId="0" applyNumberFormat="1" applyFont="1" applyBorder="1"/>
    <xf numFmtId="3" fontId="6" fillId="0" borderId="11" xfId="0" applyNumberFormat="1" applyFont="1" applyBorder="1"/>
    <xf numFmtId="3" fontId="6" fillId="0" borderId="12" xfId="0" applyNumberFormat="1" applyFont="1" applyBorder="1"/>
    <xf numFmtId="0" fontId="2" fillId="3" borderId="0" xfId="0" applyNumberFormat="1" applyFont="1" applyFill="1"/>
    <xf numFmtId="0" fontId="2" fillId="2" borderId="1" xfId="0" applyNumberFormat="1" applyFont="1" applyFill="1" applyBorder="1" applyAlignment="1">
      <alignment horizontal="left"/>
    </xf>
    <xf numFmtId="0" fontId="2" fillId="2" borderId="2" xfId="0" applyNumberFormat="1" applyFont="1" applyFill="1" applyBorder="1" applyAlignment="1">
      <alignment horizontal="left"/>
    </xf>
    <xf numFmtId="0" fontId="2" fillId="2" borderId="2" xfId="0" applyNumberFormat="1" applyFont="1" applyFill="1" applyBorder="1"/>
    <xf numFmtId="0" fontId="2" fillId="2" borderId="3" xfId="0" applyNumberFormat="1" applyFont="1" applyFill="1" applyBorder="1" applyAlignment="1">
      <alignment horizontal="center"/>
    </xf>
    <xf numFmtId="0" fontId="2" fillId="3" borderId="4" xfId="0" applyNumberFormat="1" applyFont="1" applyFill="1" applyBorder="1"/>
    <xf numFmtId="0" fontId="3" fillId="0" borderId="0" xfId="0" applyNumberFormat="1" applyFont="1" applyFill="1" applyBorder="1"/>
    <xf numFmtId="0" fontId="3" fillId="0" borderId="0" xfId="0" applyNumberFormat="1" applyFont="1" applyBorder="1"/>
    <xf numFmtId="0" fontId="3" fillId="0" borderId="0" xfId="0" applyNumberFormat="1" applyFont="1"/>
    <xf numFmtId="0" fontId="2" fillId="0" borderId="0" xfId="0" applyNumberFormat="1" applyFont="1"/>
    <xf numFmtId="3" fontId="3" fillId="0" borderId="6" xfId="0" applyNumberFormat="1" applyFont="1" applyBorder="1"/>
    <xf numFmtId="3" fontId="3" fillId="0" borderId="0" xfId="0" applyNumberFormat="1" applyFont="1" applyBorder="1"/>
    <xf numFmtId="3" fontId="4" fillId="0" borderId="6" xfId="0" applyNumberFormat="1" applyFont="1" applyFill="1" applyBorder="1"/>
    <xf numFmtId="3" fontId="4" fillId="0" borderId="0" xfId="0" applyNumberFormat="1" applyFont="1" applyFill="1" applyBorder="1"/>
    <xf numFmtId="3" fontId="4" fillId="0" borderId="11" xfId="0" applyNumberFormat="1" applyFont="1" applyFill="1" applyBorder="1"/>
    <xf numFmtId="3" fontId="3" fillId="0" borderId="6" xfId="0" applyNumberFormat="1" applyFont="1" applyFill="1" applyBorder="1"/>
    <xf numFmtId="3" fontId="3" fillId="0" borderId="0" xfId="0" applyNumberFormat="1" applyFont="1" applyFill="1" applyBorder="1"/>
    <xf numFmtId="0" fontId="0" fillId="3" borderId="0" xfId="0" applyNumberFormat="1" applyFill="1"/>
    <xf numFmtId="0" fontId="2" fillId="2" borderId="0" xfId="0" applyNumberFormat="1" applyFont="1" applyFill="1" applyBorder="1" applyAlignment="1">
      <alignment horizontal="left"/>
    </xf>
    <xf numFmtId="0" fontId="2" fillId="2" borderId="0" xfId="0" applyNumberFormat="1" applyFont="1" applyFill="1" applyBorder="1"/>
    <xf numFmtId="0" fontId="2" fillId="2" borderId="0" xfId="0" applyNumberFormat="1" applyFont="1" applyFill="1" applyBorder="1" applyAlignment="1">
      <alignment horizontal="center"/>
    </xf>
    <xf numFmtId="0" fontId="0" fillId="0" borderId="0" xfId="0" applyNumberFormat="1"/>
    <xf numFmtId="0" fontId="1" fillId="0" borderId="7" xfId="0" applyFont="1" applyFill="1" applyBorder="1"/>
    <xf numFmtId="0" fontId="1" fillId="0" borderId="9" xfId="0" applyFont="1" applyFill="1" applyBorder="1"/>
    <xf numFmtId="0" fontId="1" fillId="0" borderId="12" xfId="0" applyFont="1" applyFill="1" applyBorder="1"/>
    <xf numFmtId="3" fontId="10" fillId="0" borderId="7" xfId="0" applyNumberFormat="1" applyFont="1" applyBorder="1"/>
    <xf numFmtId="2" fontId="10" fillId="0" borderId="9" xfId="0" applyNumberFormat="1" applyFont="1" applyBorder="1"/>
    <xf numFmtId="3" fontId="10" fillId="0" borderId="12" xfId="0" applyNumberFormat="1" applyFont="1" applyBorder="1"/>
    <xf numFmtId="0" fontId="10" fillId="0" borderId="5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center" vertical="center"/>
    </xf>
    <xf numFmtId="164" fontId="4" fillId="0" borderId="8" xfId="0" applyNumberFormat="1" applyFont="1" applyBorder="1" applyAlignment="1">
      <alignment horizontal="center" vertical="center"/>
    </xf>
    <xf numFmtId="164" fontId="4" fillId="0" borderId="10" xfId="0" applyNumberFormat="1" applyFont="1" applyBorder="1" applyAlignment="1">
      <alignment horizontal="center" vertical="center"/>
    </xf>
    <xf numFmtId="0" fontId="8" fillId="4" borderId="0" xfId="0" applyFont="1" applyFill="1" applyBorder="1" applyAlignment="1">
      <alignment horizontal="center"/>
    </xf>
    <xf numFmtId="0" fontId="7" fillId="4" borderId="0" xfId="0" applyFont="1" applyFill="1" applyBorder="1" applyAlignment="1">
      <alignment horizontal="center"/>
    </xf>
    <xf numFmtId="0" fontId="9" fillId="4" borderId="0" xfId="0" applyFont="1" applyFill="1" applyBorder="1" applyAlignment="1">
      <alignment horizontal="center"/>
    </xf>
    <xf numFmtId="0" fontId="0" fillId="4" borderId="0" xfId="0" applyFill="1" applyBorder="1" applyAlignment="1">
      <alignment horizontal="center"/>
    </xf>
    <xf numFmtId="0" fontId="10" fillId="0" borderId="5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164" fontId="4" fillId="0" borderId="5" xfId="0" applyNumberFormat="1" applyFont="1" applyFill="1" applyBorder="1" applyAlignment="1">
      <alignment horizontal="center" vertical="center"/>
    </xf>
    <xf numFmtId="164" fontId="4" fillId="0" borderId="8" xfId="0" applyNumberFormat="1" applyFont="1" applyFill="1" applyBorder="1" applyAlignment="1">
      <alignment horizontal="center" vertical="center"/>
    </xf>
    <xf numFmtId="164" fontId="4" fillId="0" borderId="10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4" Type="http://schemas.openxmlformats.org/officeDocument/2006/relationships/worksheet" Target="worksheets/sheet4.xml"/><Relationship Id="rId10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7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9" Type="http://schemas.openxmlformats.org/officeDocument/2006/relationships/styles" Target="styles.xml"/><Relationship Id="rId3" Type="http://schemas.openxmlformats.org/officeDocument/2006/relationships/worksheet" Target="worksheets/sheet3.xml"/><Relationship Id="rId6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en/Downloads/GaleMonthly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en/Downloads/LibraryUse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2007-08"/>
      <sheetName val="2008-09"/>
      <sheetName val="2009-10"/>
      <sheetName val="Template"/>
    </sheetNames>
    <sheetDataSet>
      <sheetData sheetId="0" refreshError="1"/>
      <sheetData sheetId="1">
        <row r="23">
          <cell r="AJ23">
            <v>1842</v>
          </cell>
        </row>
        <row r="28">
          <cell r="AJ28">
            <v>414155</v>
          </cell>
        </row>
        <row r="29">
          <cell r="AJ29">
            <v>9</v>
          </cell>
        </row>
      </sheetData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Monthly 08-09"/>
      <sheetName val="Stats 08-09"/>
      <sheetName val="Monthly 09-10"/>
      <sheetName val="Stats 09-10 "/>
      <sheetName val="Monthly Template"/>
      <sheetName val="Stats Template"/>
      <sheetName val="Stats 07-08"/>
      <sheetName val="Monthly 07-08"/>
    </sheetNames>
    <sheetDataSet>
      <sheetData sheetId="0" refreshError="1"/>
      <sheetData sheetId="1">
        <row r="7">
          <cell r="C7">
            <v>0</v>
          </cell>
          <cell r="L7">
            <v>3</v>
          </cell>
        </row>
        <row r="8">
          <cell r="C8">
            <v>15</v>
          </cell>
          <cell r="L8">
            <v>17</v>
          </cell>
        </row>
        <row r="9">
          <cell r="L9">
            <v>22</v>
          </cell>
        </row>
        <row r="12">
          <cell r="L12">
            <v>6</v>
          </cell>
        </row>
        <row r="13">
          <cell r="L13">
            <v>18</v>
          </cell>
        </row>
        <row r="14">
          <cell r="L14">
            <v>1</v>
          </cell>
        </row>
        <row r="15">
          <cell r="L15">
            <v>0</v>
          </cell>
        </row>
        <row r="16">
          <cell r="L16">
            <v>1</v>
          </cell>
        </row>
        <row r="17">
          <cell r="L17">
            <v>1</v>
          </cell>
        </row>
        <row r="18">
          <cell r="L18">
            <v>3</v>
          </cell>
        </row>
        <row r="19">
          <cell r="L19">
            <v>3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:U50"/>
  <sheetViews>
    <sheetView topLeftCell="A4" zoomScale="90" zoomScaleNormal="90" zoomScaleSheetLayoutView="80" zoomScalePageLayoutView="90" workbookViewId="0">
      <selection activeCell="B4" sqref="B4:N4"/>
    </sheetView>
  </sheetViews>
  <sheetFormatPr baseColWidth="10" defaultColWidth="8.83203125" defaultRowHeight="14"/>
  <cols>
    <col min="1" max="1" width="4.6640625" customWidth="1"/>
    <col min="2" max="2" width="14.33203125" customWidth="1"/>
    <col min="3" max="3" width="17.83203125" customWidth="1"/>
    <col min="4" max="14" width="8.1640625" customWidth="1"/>
    <col min="15" max="15" width="4.1640625" customWidth="1"/>
  </cols>
  <sheetData>
    <row r="1" spans="1:21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</row>
    <row r="2" spans="1:21" ht="21">
      <c r="A2" s="19"/>
      <c r="B2" s="157" t="s">
        <v>0</v>
      </c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9"/>
    </row>
    <row r="3" spans="1:21" ht="18">
      <c r="A3" s="19"/>
      <c r="B3" s="158" t="s">
        <v>1</v>
      </c>
      <c r="C3" s="158"/>
      <c r="D3" s="158"/>
      <c r="E3" s="158"/>
      <c r="F3" s="158"/>
      <c r="G3" s="158"/>
      <c r="H3" s="158"/>
      <c r="I3" s="158"/>
      <c r="J3" s="158"/>
      <c r="K3" s="158"/>
      <c r="L3" s="158"/>
      <c r="M3" s="158"/>
      <c r="N3" s="158"/>
      <c r="O3" s="19"/>
    </row>
    <row r="4" spans="1:21">
      <c r="A4" s="19"/>
      <c r="B4" s="159" t="s">
        <v>2</v>
      </c>
      <c r="C4" s="160"/>
      <c r="D4" s="160"/>
      <c r="E4" s="160"/>
      <c r="F4" s="160"/>
      <c r="G4" s="160"/>
      <c r="H4" s="160"/>
      <c r="I4" s="160"/>
      <c r="J4" s="160"/>
      <c r="K4" s="160"/>
      <c r="L4" s="160"/>
      <c r="M4" s="160"/>
      <c r="N4" s="160"/>
      <c r="O4" s="19"/>
    </row>
    <row r="5" spans="1:21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</row>
    <row r="6" spans="1:21" s="9" customFormat="1" ht="17" thickBot="1">
      <c r="A6" s="20"/>
      <c r="B6" s="1"/>
      <c r="C6" s="2"/>
      <c r="D6" s="3" t="s">
        <v>3</v>
      </c>
      <c r="E6" s="3" t="s">
        <v>4</v>
      </c>
      <c r="F6" s="3" t="s">
        <v>5</v>
      </c>
      <c r="G6" s="3" t="s">
        <v>6</v>
      </c>
      <c r="H6" s="4" t="s">
        <v>7</v>
      </c>
      <c r="I6" s="4" t="s">
        <v>8</v>
      </c>
      <c r="J6" s="4" t="s">
        <v>9</v>
      </c>
      <c r="K6" s="4" t="s">
        <v>10</v>
      </c>
      <c r="L6" s="4" t="s">
        <v>11</v>
      </c>
      <c r="M6" s="4" t="s">
        <v>12</v>
      </c>
      <c r="N6" s="5" t="s">
        <v>13</v>
      </c>
      <c r="O6" s="22"/>
      <c r="P6" s="6"/>
      <c r="Q6" s="7"/>
      <c r="R6" s="7"/>
      <c r="S6" s="7"/>
      <c r="T6" s="7"/>
      <c r="U6" s="8"/>
    </row>
    <row r="7" spans="1:21">
      <c r="A7" s="19"/>
      <c r="B7" s="154" t="s">
        <v>19</v>
      </c>
      <c r="C7" s="10" t="s">
        <v>15</v>
      </c>
      <c r="D7" s="11">
        <v>22</v>
      </c>
      <c r="E7" s="11">
        <v>68</v>
      </c>
      <c r="F7" s="11">
        <v>150</v>
      </c>
      <c r="G7" s="11">
        <v>84</v>
      </c>
      <c r="H7" s="11">
        <v>108</v>
      </c>
      <c r="I7" s="11">
        <v>80</v>
      </c>
      <c r="J7" s="11">
        <v>82</v>
      </c>
      <c r="K7" s="11">
        <v>74</v>
      </c>
      <c r="L7" s="11">
        <v>59</v>
      </c>
      <c r="M7" s="11">
        <v>29</v>
      </c>
      <c r="N7" s="101">
        <f>SUM(D7:M7)</f>
        <v>756</v>
      </c>
      <c r="O7" s="23"/>
      <c r="P7" s="6"/>
      <c r="Q7" s="7"/>
      <c r="R7" s="7"/>
      <c r="S7" s="7"/>
      <c r="T7" s="7"/>
      <c r="U7" s="8"/>
    </row>
    <row r="8" spans="1:21">
      <c r="A8" s="19"/>
      <c r="B8" s="155"/>
      <c r="C8" s="13" t="s">
        <v>16</v>
      </c>
      <c r="D8" s="7">
        <v>234</v>
      </c>
      <c r="E8" s="7">
        <v>66</v>
      </c>
      <c r="F8" s="7">
        <v>129</v>
      </c>
      <c r="G8" s="7">
        <v>98</v>
      </c>
      <c r="H8" s="7">
        <v>80</v>
      </c>
      <c r="I8" s="7">
        <v>76</v>
      </c>
      <c r="J8" s="7">
        <v>64</v>
      </c>
      <c r="K8" s="7">
        <v>70</v>
      </c>
      <c r="L8" s="7">
        <v>69</v>
      </c>
      <c r="M8" s="7">
        <v>139</v>
      </c>
      <c r="N8" s="102">
        <f>SUM(D8:M8)</f>
        <v>1025</v>
      </c>
      <c r="O8" s="23"/>
      <c r="P8" s="6"/>
      <c r="Q8" s="7"/>
      <c r="R8" s="7"/>
      <c r="S8" s="7"/>
      <c r="T8" s="7"/>
      <c r="U8" s="8"/>
    </row>
    <row r="9" spans="1:21">
      <c r="A9" s="19"/>
      <c r="B9" s="155"/>
      <c r="C9" s="13" t="s">
        <v>17</v>
      </c>
      <c r="D9" s="7">
        <v>0</v>
      </c>
      <c r="E9" s="7">
        <v>7</v>
      </c>
      <c r="F9" s="7">
        <v>43</v>
      </c>
      <c r="G9" s="7">
        <v>10</v>
      </c>
      <c r="H9" s="7">
        <v>20</v>
      </c>
      <c r="I9" s="7">
        <v>19</v>
      </c>
      <c r="J9" s="7">
        <v>21</v>
      </c>
      <c r="K9" s="7">
        <v>16</v>
      </c>
      <c r="L9" s="7">
        <v>13</v>
      </c>
      <c r="M9" s="7">
        <v>8</v>
      </c>
      <c r="N9" s="102">
        <f>SUM(D9:M9)</f>
        <v>157</v>
      </c>
      <c r="O9" s="23"/>
      <c r="P9" s="6"/>
      <c r="Q9" s="7"/>
      <c r="R9" s="7"/>
      <c r="S9" s="7"/>
      <c r="T9" s="7"/>
      <c r="U9" s="8"/>
    </row>
    <row r="10" spans="1:21">
      <c r="A10" s="19"/>
      <c r="B10" s="155"/>
      <c r="C10" s="13" t="s">
        <v>18</v>
      </c>
      <c r="D10" s="7">
        <v>0</v>
      </c>
      <c r="E10" s="7">
        <v>0</v>
      </c>
      <c r="F10" s="7">
        <v>0</v>
      </c>
      <c r="G10" s="7">
        <v>0</v>
      </c>
      <c r="H10" s="7">
        <v>0</v>
      </c>
      <c r="I10" s="7">
        <v>31</v>
      </c>
      <c r="J10" s="7">
        <v>10</v>
      </c>
      <c r="K10" s="7">
        <v>17</v>
      </c>
      <c r="L10" s="7">
        <v>20</v>
      </c>
      <c r="M10" s="7">
        <v>37</v>
      </c>
      <c r="N10" s="102">
        <f>SUM(D10:M10)</f>
        <v>115</v>
      </c>
      <c r="O10" s="23"/>
      <c r="P10" s="6"/>
      <c r="Q10" s="7"/>
      <c r="R10" s="7"/>
      <c r="S10" s="7"/>
      <c r="T10" s="7"/>
      <c r="U10" s="8"/>
    </row>
    <row r="11" spans="1:21" s="18" customFormat="1" thickBot="1">
      <c r="A11" s="21"/>
      <c r="B11" s="156"/>
      <c r="C11" s="96" t="s">
        <v>14</v>
      </c>
      <c r="D11" s="97">
        <f t="shared" ref="D11:M11" si="0">SUM(D7:D10)</f>
        <v>256</v>
      </c>
      <c r="E11" s="97">
        <f t="shared" si="0"/>
        <v>141</v>
      </c>
      <c r="F11" s="97">
        <f t="shared" si="0"/>
        <v>322</v>
      </c>
      <c r="G11" s="97">
        <f t="shared" si="0"/>
        <v>192</v>
      </c>
      <c r="H11" s="97">
        <f t="shared" si="0"/>
        <v>208</v>
      </c>
      <c r="I11" s="97">
        <f t="shared" si="0"/>
        <v>206</v>
      </c>
      <c r="J11" s="97">
        <f t="shared" si="0"/>
        <v>177</v>
      </c>
      <c r="K11" s="97">
        <f t="shared" si="0"/>
        <v>177</v>
      </c>
      <c r="L11" s="97">
        <f t="shared" si="0"/>
        <v>161</v>
      </c>
      <c r="M11" s="97">
        <f t="shared" si="0"/>
        <v>213</v>
      </c>
      <c r="N11" s="103">
        <f>SUM(D11:M11)</f>
        <v>2053</v>
      </c>
      <c r="O11" s="24"/>
      <c r="P11" s="6"/>
      <c r="Q11" s="7"/>
      <c r="R11" s="7"/>
      <c r="S11" s="7"/>
      <c r="T11" s="7"/>
      <c r="U11" s="8"/>
    </row>
    <row r="12" spans="1:21" s="18" customFormat="1" thickBot="1">
      <c r="A12" s="21"/>
      <c r="B12" s="41"/>
      <c r="C12" s="36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104"/>
      <c r="O12" s="35"/>
      <c r="P12" s="6"/>
      <c r="Q12" s="7"/>
      <c r="R12" s="7"/>
      <c r="S12" s="7"/>
      <c r="T12" s="7"/>
      <c r="U12" s="8"/>
    </row>
    <row r="13" spans="1:21">
      <c r="A13" s="19"/>
      <c r="B13" s="161" t="s">
        <v>61</v>
      </c>
      <c r="C13" s="26" t="s">
        <v>20</v>
      </c>
      <c r="D13" s="28">
        <v>349</v>
      </c>
      <c r="E13" s="28">
        <v>105</v>
      </c>
      <c r="F13" s="28">
        <v>66</v>
      </c>
      <c r="G13" s="28">
        <v>53</v>
      </c>
      <c r="H13" s="28">
        <v>80</v>
      </c>
      <c r="I13" s="28">
        <v>57</v>
      </c>
      <c r="J13" s="28">
        <v>2</v>
      </c>
      <c r="K13" s="28">
        <v>25</v>
      </c>
      <c r="L13" s="28">
        <v>2</v>
      </c>
      <c r="M13" s="28">
        <v>41</v>
      </c>
      <c r="N13" s="105">
        <f>SUM(D13:M13)</f>
        <v>780</v>
      </c>
      <c r="O13" s="19"/>
    </row>
    <row r="14" spans="1:21" ht="15" thickBot="1">
      <c r="A14" s="19"/>
      <c r="B14" s="162"/>
      <c r="C14" s="27" t="s">
        <v>21</v>
      </c>
      <c r="D14" s="29">
        <v>3</v>
      </c>
      <c r="E14" s="29">
        <v>1</v>
      </c>
      <c r="F14" s="29">
        <v>0</v>
      </c>
      <c r="G14" s="29">
        <v>2</v>
      </c>
      <c r="H14" s="29">
        <v>1</v>
      </c>
      <c r="I14" s="29">
        <v>13</v>
      </c>
      <c r="J14" s="29">
        <v>1</v>
      </c>
      <c r="K14" s="29">
        <v>0</v>
      </c>
      <c r="L14" s="29">
        <v>1</v>
      </c>
      <c r="M14" s="29">
        <v>2</v>
      </c>
      <c r="N14" s="106">
        <f>SUM(D14:M14)</f>
        <v>24</v>
      </c>
      <c r="O14" s="19"/>
    </row>
    <row r="15" spans="1:21" s="65" customFormat="1" ht="15" thickBot="1">
      <c r="A15" s="88"/>
      <c r="B15" s="89"/>
      <c r="C15" s="38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107"/>
      <c r="O15" s="88"/>
    </row>
    <row r="16" spans="1:21">
      <c r="A16" s="19"/>
      <c r="B16" s="149" t="s">
        <v>45</v>
      </c>
      <c r="C16" s="26" t="s">
        <v>46</v>
      </c>
      <c r="D16" s="28">
        <v>28913</v>
      </c>
      <c r="E16" s="28"/>
      <c r="F16" s="28"/>
      <c r="G16" s="28">
        <v>13855</v>
      </c>
      <c r="H16" s="28"/>
      <c r="I16" s="28">
        <v>22897</v>
      </c>
      <c r="J16" s="28">
        <v>53622</v>
      </c>
      <c r="K16" s="28">
        <v>55759</v>
      </c>
      <c r="L16" s="28">
        <v>53719</v>
      </c>
      <c r="M16" s="92">
        <f>'[1]2008-09'!$AJ$28</f>
        <v>414155</v>
      </c>
      <c r="N16" s="105">
        <f>SUM(D16:M16)</f>
        <v>642920</v>
      </c>
      <c r="O16" s="19"/>
    </row>
    <row r="17" spans="1:20">
      <c r="A17" s="19"/>
      <c r="B17" s="150"/>
      <c r="C17" s="25" t="s">
        <v>47</v>
      </c>
      <c r="D17" s="34">
        <v>11</v>
      </c>
      <c r="E17" s="34"/>
      <c r="F17" s="34"/>
      <c r="G17" s="34">
        <v>11</v>
      </c>
      <c r="H17" s="34"/>
      <c r="I17" s="34">
        <v>11</v>
      </c>
      <c r="J17" s="34">
        <v>11</v>
      </c>
      <c r="K17" s="34">
        <v>11</v>
      </c>
      <c r="L17" s="34">
        <v>10</v>
      </c>
      <c r="M17" s="93">
        <f>'[1]2008-09'!$AJ$29</f>
        <v>9</v>
      </c>
      <c r="N17" s="100">
        <f>AVERAGE(D17:M17)</f>
        <v>10.571428571428571</v>
      </c>
      <c r="O17" s="19"/>
    </row>
    <row r="18" spans="1:20" ht="15" thickBot="1">
      <c r="A18" s="19"/>
      <c r="B18" s="151"/>
      <c r="C18" s="27" t="s">
        <v>48</v>
      </c>
      <c r="D18" s="29">
        <v>8154</v>
      </c>
      <c r="E18" s="29">
        <v>995</v>
      </c>
      <c r="F18" s="29">
        <v>2205</v>
      </c>
      <c r="G18" s="29">
        <v>3730</v>
      </c>
      <c r="H18" s="29">
        <v>4678</v>
      </c>
      <c r="I18" s="29">
        <v>6200</v>
      </c>
      <c r="J18" s="29">
        <v>11871</v>
      </c>
      <c r="K18" s="29">
        <v>12911</v>
      </c>
      <c r="L18" s="29">
        <v>12185</v>
      </c>
      <c r="M18" s="94">
        <f>'[1]2008-09'!$AJ$23</f>
        <v>1842</v>
      </c>
      <c r="N18" s="106">
        <f>SUM(D18:M18)</f>
        <v>64771</v>
      </c>
      <c r="O18" s="19"/>
    </row>
    <row r="19" spans="1:20" ht="15" thickBot="1">
      <c r="A19" s="19"/>
      <c r="B19" s="42"/>
      <c r="C19" s="38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107"/>
      <c r="O19" s="19"/>
    </row>
    <row r="20" spans="1:20">
      <c r="A20" s="19"/>
      <c r="B20" s="149" t="s">
        <v>26</v>
      </c>
      <c r="C20" s="10" t="s">
        <v>22</v>
      </c>
      <c r="D20" s="11">
        <f>'[2]Stats 08-09'!$C$7</f>
        <v>0</v>
      </c>
      <c r="E20" s="11"/>
      <c r="F20" s="11">
        <v>2</v>
      </c>
      <c r="G20" s="11">
        <v>2</v>
      </c>
      <c r="H20" s="32">
        <v>4</v>
      </c>
      <c r="I20" s="32">
        <v>6</v>
      </c>
      <c r="J20" s="32">
        <v>9</v>
      </c>
      <c r="K20" s="32">
        <v>5</v>
      </c>
      <c r="L20" s="32">
        <v>0</v>
      </c>
      <c r="M20" s="32">
        <f>'[2]Stats 08-09'!$L$7</f>
        <v>3</v>
      </c>
      <c r="N20" s="101">
        <f>SUM(D20:M20)</f>
        <v>31</v>
      </c>
      <c r="O20" s="19"/>
    </row>
    <row r="21" spans="1:20">
      <c r="A21" s="19"/>
      <c r="B21" s="150"/>
      <c r="C21" s="13" t="s">
        <v>23</v>
      </c>
      <c r="D21" s="7">
        <f>'[2]Stats 08-09'!$C$8</f>
        <v>15</v>
      </c>
      <c r="E21" s="7">
        <v>7</v>
      </c>
      <c r="F21" s="7">
        <v>5</v>
      </c>
      <c r="G21" s="7">
        <v>14</v>
      </c>
      <c r="H21" s="33">
        <v>9</v>
      </c>
      <c r="I21" s="33">
        <v>15</v>
      </c>
      <c r="J21" s="33">
        <v>33</v>
      </c>
      <c r="K21" s="33">
        <v>15</v>
      </c>
      <c r="L21" s="33">
        <v>23</v>
      </c>
      <c r="M21" s="33">
        <f>'[2]Stats 08-09'!$L$8</f>
        <v>17</v>
      </c>
      <c r="N21" s="102">
        <f>SUM(D21:M21)</f>
        <v>153</v>
      </c>
      <c r="O21" s="19"/>
    </row>
    <row r="22" spans="1:20">
      <c r="A22" s="19"/>
      <c r="B22" s="150"/>
      <c r="C22" s="13" t="s">
        <v>24</v>
      </c>
      <c r="D22" s="7">
        <v>0</v>
      </c>
      <c r="E22" s="7">
        <v>9</v>
      </c>
      <c r="F22" s="7">
        <v>22</v>
      </c>
      <c r="G22" s="7">
        <v>20</v>
      </c>
      <c r="H22" s="33">
        <v>16</v>
      </c>
      <c r="I22" s="33">
        <v>19</v>
      </c>
      <c r="J22" s="33">
        <v>25</v>
      </c>
      <c r="K22" s="33">
        <v>13</v>
      </c>
      <c r="L22" s="33">
        <v>9</v>
      </c>
      <c r="M22" s="33">
        <f>'[2]Stats 08-09'!$L$9</f>
        <v>22</v>
      </c>
      <c r="N22" s="102">
        <f>SUM(D22:M22)</f>
        <v>155</v>
      </c>
      <c r="O22" s="19"/>
    </row>
    <row r="23" spans="1:20" ht="15" thickBot="1">
      <c r="A23" s="19"/>
      <c r="B23" s="151"/>
      <c r="C23" s="96" t="s">
        <v>25</v>
      </c>
      <c r="D23" s="97">
        <f t="shared" ref="D23:N23" si="1">SUM(D20:D22)</f>
        <v>15</v>
      </c>
      <c r="E23" s="97">
        <f t="shared" si="1"/>
        <v>16</v>
      </c>
      <c r="F23" s="97">
        <f t="shared" si="1"/>
        <v>29</v>
      </c>
      <c r="G23" s="97">
        <f t="shared" si="1"/>
        <v>36</v>
      </c>
      <c r="H23" s="97">
        <f t="shared" si="1"/>
        <v>29</v>
      </c>
      <c r="I23" s="97">
        <f t="shared" si="1"/>
        <v>40</v>
      </c>
      <c r="J23" s="97">
        <f t="shared" si="1"/>
        <v>67</v>
      </c>
      <c r="K23" s="97">
        <f t="shared" si="1"/>
        <v>33</v>
      </c>
      <c r="L23" s="97">
        <f t="shared" si="1"/>
        <v>32</v>
      </c>
      <c r="M23" s="97">
        <f t="shared" si="1"/>
        <v>42</v>
      </c>
      <c r="N23" s="103">
        <f t="shared" si="1"/>
        <v>339</v>
      </c>
      <c r="O23" s="19"/>
    </row>
    <row r="24" spans="1:20" ht="15" thickBot="1">
      <c r="A24" s="19"/>
      <c r="B24" s="60"/>
      <c r="C24" s="82"/>
      <c r="D24" s="83"/>
      <c r="E24" s="83"/>
      <c r="F24" s="83"/>
      <c r="G24" s="83"/>
      <c r="H24" s="83"/>
      <c r="I24" s="83"/>
      <c r="J24" s="83"/>
      <c r="K24" s="83"/>
      <c r="L24" s="83"/>
      <c r="M24" s="83"/>
      <c r="N24" s="108"/>
      <c r="O24" s="19"/>
    </row>
    <row r="25" spans="1:20">
      <c r="A25" s="86"/>
      <c r="B25" s="163" t="s">
        <v>62</v>
      </c>
      <c r="C25" s="48" t="s">
        <v>55</v>
      </c>
      <c r="D25" s="48">
        <v>6</v>
      </c>
      <c r="E25" s="48">
        <v>2</v>
      </c>
      <c r="F25" s="48">
        <v>2</v>
      </c>
      <c r="G25" s="48"/>
      <c r="H25" s="48"/>
      <c r="I25" s="48">
        <v>1</v>
      </c>
      <c r="J25" s="48">
        <v>10</v>
      </c>
      <c r="K25" s="48">
        <v>2</v>
      </c>
      <c r="L25" s="48">
        <v>4</v>
      </c>
      <c r="M25" s="48">
        <v>1</v>
      </c>
      <c r="N25" s="109">
        <f>SUM(D25:M25)</f>
        <v>28</v>
      </c>
      <c r="O25" s="87"/>
      <c r="P25" s="6"/>
      <c r="Q25" s="8"/>
      <c r="R25" s="8"/>
      <c r="S25" s="8"/>
      <c r="T25" s="8"/>
    </row>
    <row r="26" spans="1:20">
      <c r="A26" s="86"/>
      <c r="B26" s="164"/>
      <c r="C26" s="25" t="s">
        <v>56</v>
      </c>
      <c r="D26" s="6">
        <v>5</v>
      </c>
      <c r="E26" s="6"/>
      <c r="F26" s="6">
        <v>2</v>
      </c>
      <c r="G26" s="6">
        <v>9</v>
      </c>
      <c r="H26" s="6">
        <v>1</v>
      </c>
      <c r="I26" s="6">
        <v>3</v>
      </c>
      <c r="J26" s="6">
        <v>15</v>
      </c>
      <c r="K26" s="6">
        <v>5</v>
      </c>
      <c r="L26" s="6">
        <v>5</v>
      </c>
      <c r="M26" s="6">
        <v>7</v>
      </c>
      <c r="N26" s="110">
        <f>SUM(D26:M26)</f>
        <v>52</v>
      </c>
      <c r="O26" s="87"/>
      <c r="P26" s="6"/>
      <c r="Q26" s="8"/>
      <c r="R26" s="8"/>
      <c r="S26" s="8"/>
      <c r="T26" s="8"/>
    </row>
    <row r="27" spans="1:20">
      <c r="A27" s="86"/>
      <c r="B27" s="164"/>
      <c r="C27" s="25" t="s">
        <v>57</v>
      </c>
      <c r="D27" s="6">
        <v>3</v>
      </c>
      <c r="E27" s="6"/>
      <c r="F27" s="6">
        <v>4</v>
      </c>
      <c r="G27" s="6"/>
      <c r="H27" s="6">
        <v>5</v>
      </c>
      <c r="I27" s="6">
        <v>3</v>
      </c>
      <c r="J27" s="6">
        <v>2</v>
      </c>
      <c r="K27" s="6">
        <v>1</v>
      </c>
      <c r="L27" s="6">
        <v>2</v>
      </c>
      <c r="M27" s="6">
        <v>2</v>
      </c>
      <c r="N27" s="110">
        <f>SUM(D27:M27)</f>
        <v>22</v>
      </c>
      <c r="O27" s="87"/>
      <c r="P27" s="6"/>
      <c r="Q27" s="8"/>
      <c r="R27" s="8"/>
      <c r="S27" s="8"/>
      <c r="T27" s="8"/>
    </row>
    <row r="28" spans="1:20" ht="15" thickBot="1">
      <c r="A28" s="86"/>
      <c r="B28" s="165"/>
      <c r="C28" s="27" t="s">
        <v>58</v>
      </c>
      <c r="D28" s="95"/>
      <c r="E28" s="95">
        <v>2</v>
      </c>
      <c r="F28" s="95">
        <v>1</v>
      </c>
      <c r="G28" s="95">
        <v>2</v>
      </c>
      <c r="H28" s="95">
        <v>4</v>
      </c>
      <c r="I28" s="95"/>
      <c r="J28" s="95">
        <v>17</v>
      </c>
      <c r="K28" s="95">
        <v>12</v>
      </c>
      <c r="L28" s="95">
        <v>4</v>
      </c>
      <c r="M28" s="95">
        <v>17</v>
      </c>
      <c r="N28" s="111">
        <f>SUM(D28:M28)</f>
        <v>59</v>
      </c>
      <c r="O28" s="87"/>
      <c r="P28" s="6"/>
      <c r="Q28" s="8"/>
      <c r="R28" s="8"/>
      <c r="S28" s="8"/>
      <c r="T28" s="8"/>
    </row>
    <row r="29" spans="1:20" ht="15" thickBot="1">
      <c r="A29" s="19"/>
      <c r="B29" s="43"/>
      <c r="C29" s="44"/>
      <c r="D29" s="44"/>
      <c r="E29" s="44"/>
      <c r="F29" s="44"/>
      <c r="G29" s="44"/>
      <c r="H29" s="44"/>
      <c r="I29" s="44"/>
      <c r="J29" s="44"/>
      <c r="K29" s="44"/>
      <c r="L29" s="44"/>
      <c r="M29" s="43"/>
      <c r="N29" s="112"/>
      <c r="O29" s="19"/>
    </row>
    <row r="30" spans="1:20">
      <c r="A30" s="19"/>
      <c r="B30" s="149" t="s">
        <v>43</v>
      </c>
      <c r="C30" s="10" t="s">
        <v>27</v>
      </c>
      <c r="D30" s="11">
        <v>14</v>
      </c>
      <c r="E30" s="11"/>
      <c r="F30" s="11"/>
      <c r="G30" s="11">
        <v>6</v>
      </c>
      <c r="H30" s="32">
        <v>1</v>
      </c>
      <c r="I30" s="32">
        <v>4</v>
      </c>
      <c r="J30" s="32">
        <v>15</v>
      </c>
      <c r="K30" s="32">
        <v>6</v>
      </c>
      <c r="L30" s="32">
        <v>4</v>
      </c>
      <c r="M30" s="32">
        <f>'[2]Stats 08-09'!$L$12</f>
        <v>6</v>
      </c>
      <c r="N30" s="101">
        <f t="shared" ref="N30:N38" si="2">SUM(D30:M30)</f>
        <v>56</v>
      </c>
      <c r="O30" s="19"/>
    </row>
    <row r="31" spans="1:20">
      <c r="A31" s="19"/>
      <c r="B31" s="150"/>
      <c r="C31" s="13" t="s">
        <v>28</v>
      </c>
      <c r="D31" s="7"/>
      <c r="E31" s="7"/>
      <c r="F31" s="7"/>
      <c r="G31" s="7">
        <v>6</v>
      </c>
      <c r="H31" s="33"/>
      <c r="I31" s="33">
        <v>4</v>
      </c>
      <c r="J31" s="33">
        <v>10</v>
      </c>
      <c r="K31" s="33">
        <v>7</v>
      </c>
      <c r="L31" s="33"/>
      <c r="M31" s="33">
        <f>'[2]Stats 08-09'!$L$13</f>
        <v>18</v>
      </c>
      <c r="N31" s="102">
        <f t="shared" si="2"/>
        <v>45</v>
      </c>
      <c r="O31" s="19"/>
    </row>
    <row r="32" spans="1:20">
      <c r="A32" s="19"/>
      <c r="B32" s="150"/>
      <c r="C32" s="13" t="s">
        <v>29</v>
      </c>
      <c r="D32" s="7"/>
      <c r="E32" s="7">
        <v>3</v>
      </c>
      <c r="F32" s="7">
        <v>1</v>
      </c>
      <c r="G32" s="7">
        <v>0</v>
      </c>
      <c r="H32" s="33"/>
      <c r="I32" s="33">
        <v>2</v>
      </c>
      <c r="J32" s="33">
        <v>2</v>
      </c>
      <c r="K32" s="33"/>
      <c r="L32" s="33">
        <v>1</v>
      </c>
      <c r="M32" s="33">
        <f>'[2]Stats 08-09'!$L$14</f>
        <v>1</v>
      </c>
      <c r="N32" s="102">
        <f t="shared" si="2"/>
        <v>10</v>
      </c>
      <c r="O32" s="19"/>
    </row>
    <row r="33" spans="1:15">
      <c r="A33" s="19"/>
      <c r="B33" s="150"/>
      <c r="C33" s="13" t="s">
        <v>30</v>
      </c>
      <c r="D33" s="7"/>
      <c r="E33" s="7"/>
      <c r="F33" s="7"/>
      <c r="G33" s="7">
        <v>0</v>
      </c>
      <c r="H33" s="33"/>
      <c r="I33" s="33"/>
      <c r="J33" s="33">
        <v>6</v>
      </c>
      <c r="K33" s="33"/>
      <c r="L33" s="33"/>
      <c r="M33" s="33">
        <f>'[2]Stats 08-09'!$L$15</f>
        <v>0</v>
      </c>
      <c r="N33" s="102">
        <f t="shared" si="2"/>
        <v>6</v>
      </c>
      <c r="O33" s="19"/>
    </row>
    <row r="34" spans="1:15">
      <c r="A34" s="19"/>
      <c r="B34" s="150"/>
      <c r="C34" s="13" t="s">
        <v>31</v>
      </c>
      <c r="D34" s="7">
        <v>1</v>
      </c>
      <c r="E34" s="7">
        <v>6</v>
      </c>
      <c r="F34" s="7">
        <v>13</v>
      </c>
      <c r="G34" s="7">
        <v>6</v>
      </c>
      <c r="H34" s="33">
        <v>4</v>
      </c>
      <c r="I34" s="33">
        <v>6</v>
      </c>
      <c r="J34" s="33">
        <v>8</v>
      </c>
      <c r="K34" s="33">
        <v>8</v>
      </c>
      <c r="L34" s="33">
        <v>9</v>
      </c>
      <c r="M34" s="33">
        <f>'[2]Stats 08-09'!$L$16</f>
        <v>1</v>
      </c>
      <c r="N34" s="102">
        <f t="shared" si="2"/>
        <v>62</v>
      </c>
      <c r="O34" s="19"/>
    </row>
    <row r="35" spans="1:15">
      <c r="A35" s="19"/>
      <c r="B35" s="150"/>
      <c r="C35" s="13" t="s">
        <v>32</v>
      </c>
      <c r="D35" s="7"/>
      <c r="E35" s="7"/>
      <c r="F35" s="7"/>
      <c r="G35" s="7">
        <v>0</v>
      </c>
      <c r="H35" s="33"/>
      <c r="I35" s="33">
        <v>1</v>
      </c>
      <c r="J35" s="33"/>
      <c r="K35" s="33"/>
      <c r="L35" s="33"/>
      <c r="M35" s="33">
        <f>'[2]Stats 08-09'!$L$17</f>
        <v>1</v>
      </c>
      <c r="N35" s="102">
        <f t="shared" si="2"/>
        <v>2</v>
      </c>
      <c r="O35" s="19"/>
    </row>
    <row r="36" spans="1:15">
      <c r="A36" s="19"/>
      <c r="B36" s="150"/>
      <c r="C36" s="13" t="s">
        <v>33</v>
      </c>
      <c r="D36" s="7"/>
      <c r="E36" s="7">
        <v>1</v>
      </c>
      <c r="F36" s="7">
        <v>1</v>
      </c>
      <c r="G36" s="7">
        <v>0</v>
      </c>
      <c r="H36" s="33">
        <v>7</v>
      </c>
      <c r="I36" s="33"/>
      <c r="J36" s="33">
        <v>2</v>
      </c>
      <c r="K36" s="33"/>
      <c r="L36" s="33">
        <v>5</v>
      </c>
      <c r="M36" s="33">
        <f>'[2]Stats 08-09'!$L$18</f>
        <v>3</v>
      </c>
      <c r="N36" s="102">
        <f t="shared" si="2"/>
        <v>19</v>
      </c>
      <c r="O36" s="19"/>
    </row>
    <row r="37" spans="1:15">
      <c r="A37" s="19"/>
      <c r="B37" s="150"/>
      <c r="C37" s="13" t="s">
        <v>34</v>
      </c>
      <c r="D37" s="7"/>
      <c r="E37" s="7"/>
      <c r="F37" s="7"/>
      <c r="G37" s="7">
        <v>0</v>
      </c>
      <c r="H37" s="33">
        <v>3</v>
      </c>
      <c r="I37" s="33">
        <v>1</v>
      </c>
      <c r="J37" s="33"/>
      <c r="K37" s="33"/>
      <c r="L37" s="33"/>
      <c r="M37" s="33">
        <f>'[2]Stats 08-09'!$L$19</f>
        <v>3</v>
      </c>
      <c r="N37" s="102">
        <f t="shared" si="2"/>
        <v>7</v>
      </c>
      <c r="O37" s="19"/>
    </row>
    <row r="38" spans="1:15" ht="15" thickBot="1">
      <c r="A38" s="19"/>
      <c r="B38" s="151"/>
      <c r="C38" s="96" t="s">
        <v>35</v>
      </c>
      <c r="D38" s="97">
        <f t="shared" ref="D38:M38" si="3">SUM(D30:D37)</f>
        <v>15</v>
      </c>
      <c r="E38" s="97">
        <f t="shared" si="3"/>
        <v>10</v>
      </c>
      <c r="F38" s="97">
        <f t="shared" si="3"/>
        <v>15</v>
      </c>
      <c r="G38" s="97">
        <f t="shared" si="3"/>
        <v>18</v>
      </c>
      <c r="H38" s="97">
        <f t="shared" si="3"/>
        <v>15</v>
      </c>
      <c r="I38" s="97">
        <f t="shared" si="3"/>
        <v>18</v>
      </c>
      <c r="J38" s="97">
        <f t="shared" si="3"/>
        <v>43</v>
      </c>
      <c r="K38" s="97">
        <f t="shared" si="3"/>
        <v>21</v>
      </c>
      <c r="L38" s="97">
        <f t="shared" si="3"/>
        <v>19</v>
      </c>
      <c r="M38" s="97">
        <f t="shared" si="3"/>
        <v>33</v>
      </c>
      <c r="N38" s="103">
        <f t="shared" si="2"/>
        <v>207</v>
      </c>
      <c r="O38" s="19"/>
    </row>
    <row r="39" spans="1:15" ht="15" thickBot="1">
      <c r="A39" s="19"/>
      <c r="C39" s="45"/>
      <c r="D39" s="46"/>
      <c r="E39" s="46"/>
      <c r="F39" s="46"/>
      <c r="G39" s="46"/>
      <c r="H39" s="47"/>
      <c r="I39" s="47"/>
      <c r="J39" s="47"/>
      <c r="K39" s="47"/>
      <c r="L39" s="47"/>
      <c r="M39" s="47"/>
      <c r="N39" s="113"/>
      <c r="O39" s="19"/>
    </row>
    <row r="40" spans="1:15">
      <c r="A40" s="19"/>
      <c r="B40" s="149" t="s">
        <v>44</v>
      </c>
      <c r="C40" s="26" t="s">
        <v>36</v>
      </c>
      <c r="D40" s="48"/>
      <c r="E40" s="48">
        <v>2</v>
      </c>
      <c r="F40" s="48">
        <v>4</v>
      </c>
      <c r="G40" s="48">
        <v>2</v>
      </c>
      <c r="H40" s="49">
        <v>5</v>
      </c>
      <c r="I40" s="49">
        <v>3</v>
      </c>
      <c r="J40" s="49">
        <v>3</v>
      </c>
      <c r="K40" s="49">
        <v>2</v>
      </c>
      <c r="L40" s="49">
        <v>1</v>
      </c>
      <c r="M40" s="49">
        <v>7</v>
      </c>
      <c r="N40" s="109">
        <f>SUM(D40:M40)</f>
        <v>29</v>
      </c>
      <c r="O40" s="19"/>
    </row>
    <row r="41" spans="1:15">
      <c r="A41" s="19"/>
      <c r="B41" s="152"/>
      <c r="C41" s="25" t="s">
        <v>37</v>
      </c>
      <c r="D41" s="6"/>
      <c r="E41" s="6"/>
      <c r="F41" s="6">
        <v>3</v>
      </c>
      <c r="G41" s="6">
        <v>4</v>
      </c>
      <c r="H41" s="51">
        <v>3</v>
      </c>
      <c r="I41" s="51">
        <v>10</v>
      </c>
      <c r="J41" s="51">
        <v>10</v>
      </c>
      <c r="K41" s="51">
        <v>6</v>
      </c>
      <c r="L41" s="51"/>
      <c r="M41" s="51"/>
      <c r="N41" s="110">
        <f t="shared" ref="N41:N46" si="4">SUM(D41:M41)</f>
        <v>36</v>
      </c>
      <c r="O41" s="19"/>
    </row>
    <row r="42" spans="1:15">
      <c r="A42" s="19"/>
      <c r="B42" s="152"/>
      <c r="C42" s="25" t="s">
        <v>38</v>
      </c>
      <c r="D42" s="6"/>
      <c r="E42" s="6"/>
      <c r="F42" s="6"/>
      <c r="G42" s="6">
        <v>1</v>
      </c>
      <c r="H42" s="51"/>
      <c r="I42" s="51"/>
      <c r="J42" s="51"/>
      <c r="K42" s="51"/>
      <c r="L42" s="51"/>
      <c r="M42" s="51"/>
      <c r="N42" s="110">
        <f>SUM(D42:M42)</f>
        <v>1</v>
      </c>
      <c r="O42" s="19"/>
    </row>
    <row r="43" spans="1:15">
      <c r="A43" s="19"/>
      <c r="B43" s="152"/>
      <c r="C43" s="25" t="s">
        <v>39</v>
      </c>
      <c r="D43" s="6"/>
      <c r="E43" s="6"/>
      <c r="F43" s="6"/>
      <c r="G43" s="6">
        <v>4</v>
      </c>
      <c r="H43" s="51">
        <v>4</v>
      </c>
      <c r="I43" s="51">
        <v>2</v>
      </c>
      <c r="J43" s="51">
        <v>1</v>
      </c>
      <c r="K43" s="51"/>
      <c r="L43" s="51"/>
      <c r="M43" s="51"/>
      <c r="N43" s="110">
        <f t="shared" si="4"/>
        <v>11</v>
      </c>
      <c r="O43" s="19"/>
    </row>
    <row r="44" spans="1:15">
      <c r="A44" s="19"/>
      <c r="B44" s="152"/>
      <c r="C44" s="25" t="s">
        <v>40</v>
      </c>
      <c r="D44" s="6"/>
      <c r="E44" s="6">
        <v>1</v>
      </c>
      <c r="F44" s="6">
        <v>3</v>
      </c>
      <c r="G44" s="6">
        <v>3</v>
      </c>
      <c r="H44" s="51"/>
      <c r="I44" s="51"/>
      <c r="J44" s="51"/>
      <c r="K44" s="51"/>
      <c r="L44" s="51"/>
      <c r="M44" s="51">
        <v>1</v>
      </c>
      <c r="N44" s="110">
        <f t="shared" si="4"/>
        <v>8</v>
      </c>
      <c r="O44" s="19"/>
    </row>
    <row r="45" spans="1:15">
      <c r="A45" s="19"/>
      <c r="B45" s="152"/>
      <c r="C45" s="25" t="s">
        <v>23</v>
      </c>
      <c r="D45" s="6"/>
      <c r="E45" s="6">
        <v>1</v>
      </c>
      <c r="F45" s="6"/>
      <c r="G45" s="6">
        <v>0</v>
      </c>
      <c r="H45" s="51">
        <v>1</v>
      </c>
      <c r="I45" s="51"/>
      <c r="J45" s="51"/>
      <c r="K45" s="51"/>
      <c r="L45" s="51"/>
      <c r="M45" s="51"/>
      <c r="N45" s="110">
        <f>SUM(D45:M45)</f>
        <v>2</v>
      </c>
      <c r="O45" s="19"/>
    </row>
    <row r="46" spans="1:15">
      <c r="A46" s="19"/>
      <c r="B46" s="152"/>
      <c r="C46" s="25" t="s">
        <v>41</v>
      </c>
      <c r="D46" s="6"/>
      <c r="E46" s="6">
        <v>1</v>
      </c>
      <c r="F46" s="6">
        <v>2</v>
      </c>
      <c r="G46" s="6">
        <v>1</v>
      </c>
      <c r="H46" s="51"/>
      <c r="I46" s="51"/>
      <c r="J46" s="51">
        <v>1</v>
      </c>
      <c r="K46" s="51"/>
      <c r="L46" s="51"/>
      <c r="M46" s="51"/>
      <c r="N46" s="110">
        <f t="shared" si="4"/>
        <v>5</v>
      </c>
      <c r="O46" s="19"/>
    </row>
    <row r="47" spans="1:15" ht="15" thickBot="1">
      <c r="A47" s="19"/>
      <c r="B47" s="153"/>
      <c r="C47" s="98" t="s">
        <v>42</v>
      </c>
      <c r="D47" s="99">
        <f>SUM(D40:D46)</f>
        <v>0</v>
      </c>
      <c r="E47" s="99">
        <f t="shared" ref="E47:M47" si="5">SUM(E40:E46)</f>
        <v>5</v>
      </c>
      <c r="F47" s="99">
        <f t="shared" si="5"/>
        <v>12</v>
      </c>
      <c r="G47" s="99">
        <f t="shared" si="5"/>
        <v>15</v>
      </c>
      <c r="H47" s="99">
        <f t="shared" si="5"/>
        <v>13</v>
      </c>
      <c r="I47" s="99">
        <f t="shared" si="5"/>
        <v>15</v>
      </c>
      <c r="J47" s="99">
        <f t="shared" si="5"/>
        <v>15</v>
      </c>
      <c r="K47" s="99">
        <f t="shared" si="5"/>
        <v>8</v>
      </c>
      <c r="L47" s="99">
        <f t="shared" si="5"/>
        <v>1</v>
      </c>
      <c r="M47" s="99">
        <f t="shared" si="5"/>
        <v>8</v>
      </c>
      <c r="N47" s="114">
        <f>SUM(D47:M47)</f>
        <v>92</v>
      </c>
      <c r="O47" s="19"/>
    </row>
    <row r="48" spans="1:15">
      <c r="A48" s="19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112"/>
      <c r="O48" s="19"/>
    </row>
    <row r="49" spans="1:15" ht="16">
      <c r="A49" s="19"/>
      <c r="B49" s="56"/>
      <c r="C49" s="56"/>
      <c r="D49" s="57" t="s">
        <v>3</v>
      </c>
      <c r="E49" s="57" t="s">
        <v>4</v>
      </c>
      <c r="F49" s="57" t="s">
        <v>5</v>
      </c>
      <c r="G49" s="57" t="s">
        <v>6</v>
      </c>
      <c r="H49" s="58" t="s">
        <v>7</v>
      </c>
      <c r="I49" s="58" t="s">
        <v>8</v>
      </c>
      <c r="J49" s="58" t="s">
        <v>9</v>
      </c>
      <c r="K49" s="58" t="s">
        <v>10</v>
      </c>
      <c r="L49" s="58" t="s">
        <v>11</v>
      </c>
      <c r="M49" s="58" t="s">
        <v>12</v>
      </c>
      <c r="N49" s="59" t="s">
        <v>13</v>
      </c>
      <c r="O49" s="19"/>
    </row>
    <row r="50" spans="1:15">
      <c r="A50" s="19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</row>
  </sheetData>
  <sheetCalcPr fullCalcOnLoad="1"/>
  <mergeCells count="10">
    <mergeCell ref="B30:B38"/>
    <mergeCell ref="B40:B47"/>
    <mergeCell ref="B16:B18"/>
    <mergeCell ref="B7:B11"/>
    <mergeCell ref="B2:N2"/>
    <mergeCell ref="B3:N3"/>
    <mergeCell ref="B4:N4"/>
    <mergeCell ref="B13:B14"/>
    <mergeCell ref="B20:B23"/>
    <mergeCell ref="B25:B28"/>
  </mergeCells>
  <phoneticPr fontId="11" type="noConversion"/>
  <pageMargins left="0.25" right="0.25" top="0.75" bottom="0.75" header="0.3" footer="0.3"/>
  <rowBreaks count="1" manualBreakCount="1">
    <brk id="38" max="16383" man="1"/>
  </rowBreaks>
  <ignoredErrors>
    <ignoredError sqref="D23:G23 H23:L23" formulaRange="1"/>
    <ignoredError sqref="N17" formula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:U52"/>
  <sheetViews>
    <sheetView tabSelected="1" zoomScale="90" zoomScaleNormal="90" zoomScalePageLayoutView="90" workbookViewId="0">
      <selection sqref="A1:O52"/>
    </sheetView>
  </sheetViews>
  <sheetFormatPr baseColWidth="10" defaultColWidth="8.83203125" defaultRowHeight="14"/>
  <cols>
    <col min="1" max="1" width="4.6640625" customWidth="1"/>
    <col min="2" max="2" width="14.33203125" customWidth="1"/>
    <col min="3" max="3" width="19.5" customWidth="1"/>
    <col min="4" max="14" width="8.1640625" customWidth="1"/>
    <col min="15" max="15" width="4.1640625" customWidth="1"/>
  </cols>
  <sheetData>
    <row r="1" spans="1:21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</row>
    <row r="2" spans="1:21" ht="21">
      <c r="A2" s="19"/>
      <c r="B2" s="157" t="s">
        <v>0</v>
      </c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9"/>
    </row>
    <row r="3" spans="1:21" ht="18">
      <c r="A3" s="19"/>
      <c r="B3" s="158" t="s">
        <v>1</v>
      </c>
      <c r="C3" s="158"/>
      <c r="D3" s="158"/>
      <c r="E3" s="158"/>
      <c r="F3" s="158"/>
      <c r="G3" s="158"/>
      <c r="H3" s="158"/>
      <c r="I3" s="158"/>
      <c r="J3" s="158"/>
      <c r="K3" s="158"/>
      <c r="L3" s="158"/>
      <c r="M3" s="158"/>
      <c r="N3" s="158"/>
      <c r="O3" s="19"/>
    </row>
    <row r="4" spans="1:21">
      <c r="A4" s="19"/>
      <c r="B4" s="159" t="s">
        <v>50</v>
      </c>
      <c r="C4" s="159"/>
      <c r="D4" s="159"/>
      <c r="E4" s="159"/>
      <c r="F4" s="159"/>
      <c r="G4" s="159"/>
      <c r="H4" s="159"/>
      <c r="I4" s="159"/>
      <c r="J4" s="159"/>
      <c r="K4" s="159"/>
      <c r="L4" s="159"/>
      <c r="M4" s="159"/>
      <c r="N4" s="159"/>
      <c r="O4" s="19"/>
    </row>
    <row r="5" spans="1:21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</row>
    <row r="6" spans="1:21" s="9" customFormat="1" ht="17" thickBot="1">
      <c r="A6" s="20"/>
      <c r="B6" s="1"/>
      <c r="C6" s="2"/>
      <c r="D6" s="3" t="s">
        <v>3</v>
      </c>
      <c r="E6" s="3" t="s">
        <v>4</v>
      </c>
      <c r="F6" s="3" t="s">
        <v>5</v>
      </c>
      <c r="G6" s="3" t="s">
        <v>6</v>
      </c>
      <c r="H6" s="4" t="s">
        <v>7</v>
      </c>
      <c r="I6" s="4" t="s">
        <v>8</v>
      </c>
      <c r="J6" s="4" t="s">
        <v>9</v>
      </c>
      <c r="K6" s="4" t="s">
        <v>10</v>
      </c>
      <c r="L6" s="4" t="s">
        <v>11</v>
      </c>
      <c r="M6" s="4" t="s">
        <v>12</v>
      </c>
      <c r="N6" s="5" t="s">
        <v>13</v>
      </c>
      <c r="O6" s="22"/>
      <c r="P6" s="6"/>
      <c r="Q6" s="7"/>
      <c r="R6" s="7"/>
      <c r="S6" s="7"/>
      <c r="T6" s="7"/>
      <c r="U6" s="8"/>
    </row>
    <row r="7" spans="1:21">
      <c r="A7" s="19"/>
      <c r="B7" s="154" t="s">
        <v>19</v>
      </c>
      <c r="C7" s="10" t="s">
        <v>15</v>
      </c>
      <c r="D7" s="11">
        <v>43</v>
      </c>
      <c r="E7" s="11">
        <v>167</v>
      </c>
      <c r="F7" s="11">
        <v>156</v>
      </c>
      <c r="G7" s="11"/>
      <c r="H7" s="11"/>
      <c r="I7" s="11"/>
      <c r="J7" s="11"/>
      <c r="K7" s="11"/>
      <c r="L7" s="11"/>
      <c r="M7" s="11"/>
      <c r="N7" s="12">
        <f>SUM(D7:M7)</f>
        <v>366</v>
      </c>
      <c r="O7" s="23"/>
      <c r="P7" s="6"/>
      <c r="Q7" s="7"/>
      <c r="R7" s="7"/>
      <c r="S7" s="7"/>
      <c r="T7" s="7"/>
      <c r="U7" s="8"/>
    </row>
    <row r="8" spans="1:21">
      <c r="A8" s="19"/>
      <c r="B8" s="155"/>
      <c r="C8" s="13" t="s">
        <v>16</v>
      </c>
      <c r="D8" s="7">
        <v>223</v>
      </c>
      <c r="E8" s="7">
        <v>147</v>
      </c>
      <c r="F8" s="7">
        <v>185</v>
      </c>
      <c r="G8" s="7"/>
      <c r="H8" s="7"/>
      <c r="I8" s="7"/>
      <c r="J8" s="7"/>
      <c r="K8" s="7"/>
      <c r="L8" s="7"/>
      <c r="M8" s="7"/>
      <c r="N8" s="14">
        <f>SUM(D8:M8)</f>
        <v>555</v>
      </c>
      <c r="O8" s="23"/>
      <c r="P8" s="6"/>
      <c r="Q8" s="7"/>
      <c r="R8" s="7"/>
      <c r="S8" s="7"/>
      <c r="T8" s="7"/>
      <c r="U8" s="8"/>
    </row>
    <row r="9" spans="1:21">
      <c r="A9" s="19"/>
      <c r="B9" s="155"/>
      <c r="C9" s="13" t="s">
        <v>17</v>
      </c>
      <c r="D9" s="7">
        <v>1</v>
      </c>
      <c r="E9" s="7">
        <v>45</v>
      </c>
      <c r="F9" s="7">
        <v>37</v>
      </c>
      <c r="G9" s="7"/>
      <c r="H9" s="7"/>
      <c r="I9" s="7"/>
      <c r="J9" s="7"/>
      <c r="K9" s="7"/>
      <c r="L9" s="7"/>
      <c r="M9" s="7"/>
      <c r="N9" s="14">
        <f>SUM(D9:M9)</f>
        <v>83</v>
      </c>
      <c r="O9" s="23"/>
      <c r="P9" s="6"/>
      <c r="Q9" s="7"/>
      <c r="R9" s="7"/>
      <c r="S9" s="7"/>
      <c r="T9" s="7"/>
      <c r="U9" s="8"/>
    </row>
    <row r="10" spans="1:21">
      <c r="A10" s="19"/>
      <c r="B10" s="155"/>
      <c r="C10" s="13" t="s">
        <v>18</v>
      </c>
      <c r="D10" s="7">
        <v>102</v>
      </c>
      <c r="E10" s="7">
        <v>50</v>
      </c>
      <c r="F10" s="7">
        <v>46</v>
      </c>
      <c r="G10" s="7"/>
      <c r="H10" s="7"/>
      <c r="I10" s="7"/>
      <c r="J10" s="7"/>
      <c r="K10" s="7"/>
      <c r="L10" s="7"/>
      <c r="M10" s="7"/>
      <c r="N10" s="14">
        <f>SUM(D10:M10)</f>
        <v>198</v>
      </c>
      <c r="O10" s="23"/>
      <c r="P10" s="6"/>
      <c r="Q10" s="7"/>
      <c r="R10" s="7"/>
      <c r="S10" s="7"/>
      <c r="T10" s="7"/>
      <c r="U10" s="8"/>
    </row>
    <row r="11" spans="1:21" s="18" customFormat="1" thickBot="1">
      <c r="A11" s="21"/>
      <c r="B11" s="156"/>
      <c r="C11" s="15" t="s">
        <v>14</v>
      </c>
      <c r="D11" s="16">
        <f t="shared" ref="D11:M11" si="0">SUM(D7:D10)</f>
        <v>369</v>
      </c>
      <c r="E11" s="16">
        <f t="shared" si="0"/>
        <v>409</v>
      </c>
      <c r="F11" s="16">
        <f t="shared" si="0"/>
        <v>424</v>
      </c>
      <c r="G11" s="16">
        <f t="shared" si="0"/>
        <v>0</v>
      </c>
      <c r="H11" s="16">
        <f t="shared" si="0"/>
        <v>0</v>
      </c>
      <c r="I11" s="16">
        <f t="shared" si="0"/>
        <v>0</v>
      </c>
      <c r="J11" s="16">
        <f t="shared" si="0"/>
        <v>0</v>
      </c>
      <c r="K11" s="16">
        <f t="shared" si="0"/>
        <v>0</v>
      </c>
      <c r="L11" s="16">
        <f t="shared" si="0"/>
        <v>0</v>
      </c>
      <c r="M11" s="16">
        <f t="shared" si="0"/>
        <v>0</v>
      </c>
      <c r="N11" s="17">
        <f>SUM(D11:M11)</f>
        <v>1202</v>
      </c>
      <c r="O11" s="24"/>
      <c r="P11" s="6"/>
      <c r="Q11" s="7"/>
      <c r="R11" s="7"/>
      <c r="S11" s="7"/>
      <c r="T11" s="7"/>
      <c r="U11" s="8"/>
    </row>
    <row r="12" spans="1:21" s="18" customFormat="1" thickBot="1">
      <c r="A12" s="21"/>
      <c r="B12" s="41"/>
      <c r="C12" s="36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5"/>
      <c r="P12" s="6"/>
      <c r="Q12" s="7"/>
      <c r="R12" s="7"/>
      <c r="S12" s="7"/>
      <c r="T12" s="7"/>
      <c r="U12" s="8"/>
    </row>
    <row r="13" spans="1:21">
      <c r="A13" s="19"/>
      <c r="B13" s="161" t="s">
        <v>61</v>
      </c>
      <c r="C13" s="26" t="s">
        <v>20</v>
      </c>
      <c r="D13" s="28">
        <v>176</v>
      </c>
      <c r="E13" s="28">
        <v>216</v>
      </c>
      <c r="F13" s="28">
        <v>190</v>
      </c>
      <c r="G13" s="28"/>
      <c r="H13" s="28"/>
      <c r="I13" s="28"/>
      <c r="J13" s="28"/>
      <c r="K13" s="28"/>
      <c r="L13" s="28"/>
      <c r="M13" s="28"/>
      <c r="N13" s="30">
        <f>SUM(D13:M13)</f>
        <v>582</v>
      </c>
      <c r="O13" s="19"/>
    </row>
    <row r="14" spans="1:21" ht="15" thickBot="1">
      <c r="A14" s="19"/>
      <c r="B14" s="162"/>
      <c r="C14" s="27" t="s">
        <v>21</v>
      </c>
      <c r="D14" s="29">
        <v>4</v>
      </c>
      <c r="E14" s="29">
        <v>11</v>
      </c>
      <c r="F14" s="29">
        <v>10</v>
      </c>
      <c r="G14" s="29"/>
      <c r="H14" s="29"/>
      <c r="I14" s="29"/>
      <c r="J14" s="29"/>
      <c r="K14" s="29"/>
      <c r="L14" s="29"/>
      <c r="M14" s="29"/>
      <c r="N14" s="31">
        <f>SUM(D14:M14)</f>
        <v>25</v>
      </c>
      <c r="O14" s="19"/>
    </row>
    <row r="15" spans="1:21" ht="15" thickBot="1">
      <c r="A15" s="19"/>
      <c r="B15" s="89"/>
      <c r="C15" s="38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90"/>
      <c r="O15" s="19"/>
    </row>
    <row r="16" spans="1:21">
      <c r="A16" s="19"/>
      <c r="B16" s="149" t="s">
        <v>45</v>
      </c>
      <c r="C16" s="26" t="s">
        <v>67</v>
      </c>
      <c r="D16" s="115">
        <v>8175</v>
      </c>
      <c r="E16" s="115">
        <v>45159</v>
      </c>
      <c r="F16" s="115">
        <v>22624</v>
      </c>
      <c r="G16" s="115"/>
      <c r="H16" s="115"/>
      <c r="I16" s="115"/>
      <c r="J16" s="115"/>
      <c r="K16" s="115"/>
      <c r="L16" s="115"/>
      <c r="M16" s="115"/>
      <c r="N16" s="146">
        <f>SUM(D16:M16)</f>
        <v>75958</v>
      </c>
      <c r="O16" s="19"/>
    </row>
    <row r="17" spans="1:20">
      <c r="A17" s="19"/>
      <c r="B17" s="150"/>
      <c r="C17" s="25" t="s">
        <v>68</v>
      </c>
      <c r="D17" s="117">
        <v>20</v>
      </c>
      <c r="E17" s="117">
        <v>10</v>
      </c>
      <c r="F17" s="117">
        <v>10</v>
      </c>
      <c r="G17" s="117"/>
      <c r="H17" s="117"/>
      <c r="I17" s="117"/>
      <c r="J17" s="117"/>
      <c r="K17" s="117"/>
      <c r="L17" s="117"/>
      <c r="M17" s="117"/>
      <c r="N17" s="147">
        <f>SUM(D17:M17)</f>
        <v>40</v>
      </c>
      <c r="O17" s="19"/>
    </row>
    <row r="18" spans="1:20" ht="15" thickBot="1">
      <c r="A18" s="19"/>
      <c r="B18" s="151"/>
      <c r="C18" s="27" t="s">
        <v>48</v>
      </c>
      <c r="D18" s="119">
        <v>3182</v>
      </c>
      <c r="E18" s="119">
        <v>13991</v>
      </c>
      <c r="F18" s="119">
        <v>14635</v>
      </c>
      <c r="G18" s="119"/>
      <c r="H18" s="119"/>
      <c r="I18" s="119"/>
      <c r="J18" s="119"/>
      <c r="K18" s="119"/>
      <c r="L18" s="119"/>
      <c r="M18" s="119"/>
      <c r="N18" s="148">
        <f>SUM(D18:M18)</f>
        <v>31808</v>
      </c>
      <c r="O18" s="19"/>
    </row>
    <row r="19" spans="1:20" ht="15" thickBot="1">
      <c r="A19" s="19"/>
      <c r="B19" s="42"/>
      <c r="C19" s="38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40"/>
      <c r="O19" s="19"/>
    </row>
    <row r="20" spans="1:20">
      <c r="A20" s="19"/>
      <c r="B20" s="149" t="s">
        <v>26</v>
      </c>
      <c r="C20" s="10" t="s">
        <v>22</v>
      </c>
      <c r="D20" s="11">
        <v>3</v>
      </c>
      <c r="E20" s="11">
        <v>3</v>
      </c>
      <c r="F20" s="11">
        <v>11</v>
      </c>
      <c r="G20" s="11"/>
      <c r="H20" s="32"/>
      <c r="I20" s="32"/>
      <c r="J20" s="32"/>
      <c r="K20" s="32"/>
      <c r="L20" s="32"/>
      <c r="M20" s="32"/>
      <c r="N20" s="12">
        <f>SUM(D20:M20)</f>
        <v>17</v>
      </c>
      <c r="O20" s="19"/>
    </row>
    <row r="21" spans="1:20">
      <c r="A21" s="19"/>
      <c r="B21" s="150"/>
      <c r="C21" s="13" t="s">
        <v>23</v>
      </c>
      <c r="D21" s="7">
        <v>14</v>
      </c>
      <c r="E21" s="7">
        <v>25</v>
      </c>
      <c r="F21" s="7">
        <v>14</v>
      </c>
      <c r="G21" s="7"/>
      <c r="H21" s="33"/>
      <c r="I21" s="33"/>
      <c r="J21" s="33"/>
      <c r="K21" s="33"/>
      <c r="L21" s="33"/>
      <c r="M21" s="33"/>
      <c r="N21" s="14">
        <f>SUM(D21:M21)</f>
        <v>53</v>
      </c>
      <c r="O21" s="19"/>
    </row>
    <row r="22" spans="1:20">
      <c r="A22" s="19"/>
      <c r="B22" s="150"/>
      <c r="C22" s="13" t="s">
        <v>24</v>
      </c>
      <c r="D22" s="7">
        <v>3</v>
      </c>
      <c r="E22" s="7">
        <v>12</v>
      </c>
      <c r="F22" s="7">
        <v>30</v>
      </c>
      <c r="G22" s="7"/>
      <c r="H22" s="33"/>
      <c r="I22" s="33"/>
      <c r="J22" s="33"/>
      <c r="K22" s="33"/>
      <c r="L22" s="33"/>
      <c r="M22" s="33"/>
      <c r="N22" s="14">
        <f>SUM(D22:M22)</f>
        <v>45</v>
      </c>
      <c r="O22" s="19"/>
    </row>
    <row r="23" spans="1:20" ht="15" thickBot="1">
      <c r="A23" s="19"/>
      <c r="B23" s="151"/>
      <c r="C23" s="15" t="s">
        <v>25</v>
      </c>
      <c r="D23" s="16">
        <f t="shared" ref="D23:N23" si="1">SUM(D20:D22)</f>
        <v>20</v>
      </c>
      <c r="E23" s="16">
        <f t="shared" si="1"/>
        <v>40</v>
      </c>
      <c r="F23" s="16">
        <f t="shared" si="1"/>
        <v>55</v>
      </c>
      <c r="G23" s="16">
        <f t="shared" si="1"/>
        <v>0</v>
      </c>
      <c r="H23" s="16">
        <f t="shared" si="1"/>
        <v>0</v>
      </c>
      <c r="I23" s="16">
        <f t="shared" si="1"/>
        <v>0</v>
      </c>
      <c r="J23" s="16">
        <f t="shared" si="1"/>
        <v>0</v>
      </c>
      <c r="K23" s="16">
        <f t="shared" si="1"/>
        <v>0</v>
      </c>
      <c r="L23" s="16">
        <f t="shared" si="1"/>
        <v>0</v>
      </c>
      <c r="M23" s="16">
        <f t="shared" si="1"/>
        <v>0</v>
      </c>
      <c r="N23" s="17">
        <f t="shared" si="1"/>
        <v>115</v>
      </c>
      <c r="O23" s="19"/>
    </row>
    <row r="24" spans="1:20" ht="15" thickBot="1">
      <c r="A24" s="19"/>
      <c r="B24" s="91"/>
      <c r="C24" s="36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19"/>
    </row>
    <row r="25" spans="1:20">
      <c r="A25" s="86"/>
      <c r="B25" s="163" t="s">
        <v>62</v>
      </c>
      <c r="C25" s="48" t="s">
        <v>55</v>
      </c>
      <c r="D25" s="48">
        <v>4</v>
      </c>
      <c r="E25" s="48">
        <v>2</v>
      </c>
      <c r="F25" s="48">
        <v>2</v>
      </c>
      <c r="G25" s="48"/>
      <c r="H25" s="48"/>
      <c r="I25" s="48"/>
      <c r="J25" s="48"/>
      <c r="K25" s="48"/>
      <c r="L25" s="48"/>
      <c r="M25" s="48"/>
      <c r="N25" s="143">
        <f>SUM(D25:M25)</f>
        <v>8</v>
      </c>
      <c r="O25" s="87"/>
      <c r="P25" s="6"/>
      <c r="Q25" s="8"/>
      <c r="R25" s="8"/>
      <c r="S25" s="8"/>
      <c r="T25" s="8"/>
    </row>
    <row r="26" spans="1:20">
      <c r="A26" s="86"/>
      <c r="B26" s="164"/>
      <c r="C26" s="25" t="s">
        <v>56</v>
      </c>
      <c r="D26" s="6">
        <v>5</v>
      </c>
      <c r="E26" s="6">
        <v>6</v>
      </c>
      <c r="F26" s="6">
        <v>2</v>
      </c>
      <c r="G26" s="6"/>
      <c r="H26" s="6"/>
      <c r="I26" s="6"/>
      <c r="J26" s="6"/>
      <c r="K26" s="6"/>
      <c r="L26" s="6"/>
      <c r="M26" s="6"/>
      <c r="N26" s="144">
        <f>SUM(D26:M26)</f>
        <v>13</v>
      </c>
      <c r="O26" s="87"/>
      <c r="P26" s="6"/>
      <c r="Q26" s="8"/>
      <c r="R26" s="8"/>
      <c r="S26" s="8"/>
      <c r="T26" s="8"/>
    </row>
    <row r="27" spans="1:20">
      <c r="A27" s="86"/>
      <c r="B27" s="164"/>
      <c r="C27" s="25" t="s">
        <v>57</v>
      </c>
      <c r="D27" s="6">
        <v>2</v>
      </c>
      <c r="E27" s="6">
        <v>6</v>
      </c>
      <c r="F27" s="6">
        <v>8</v>
      </c>
      <c r="G27" s="6"/>
      <c r="H27" s="6"/>
      <c r="I27" s="6"/>
      <c r="J27" s="6"/>
      <c r="K27" s="6"/>
      <c r="L27" s="6"/>
      <c r="M27" s="6"/>
      <c r="N27" s="144">
        <f>SUM(D27:M27)</f>
        <v>16</v>
      </c>
      <c r="O27" s="87"/>
      <c r="P27" s="6"/>
      <c r="Q27" s="8"/>
      <c r="R27" s="8"/>
      <c r="S27" s="8"/>
      <c r="T27" s="8"/>
    </row>
    <row r="28" spans="1:20" ht="15" thickBot="1">
      <c r="A28" s="86"/>
      <c r="B28" s="165"/>
      <c r="C28" s="27" t="s">
        <v>58</v>
      </c>
      <c r="D28" s="95">
        <v>4</v>
      </c>
      <c r="E28" s="95">
        <v>7</v>
      </c>
      <c r="F28" s="95">
        <v>6</v>
      </c>
      <c r="G28" s="95"/>
      <c r="H28" s="95"/>
      <c r="I28" s="95"/>
      <c r="J28" s="95"/>
      <c r="K28" s="95"/>
      <c r="L28" s="95"/>
      <c r="M28" s="95"/>
      <c r="N28" s="145">
        <f>SUM(D28:M28)</f>
        <v>17</v>
      </c>
      <c r="O28" s="87"/>
      <c r="P28" s="6"/>
      <c r="Q28" s="8"/>
      <c r="R28" s="8"/>
      <c r="S28" s="8"/>
      <c r="T28" s="8"/>
    </row>
    <row r="29" spans="1:20" ht="15" thickBot="1">
      <c r="A29" s="19"/>
      <c r="B29" s="43"/>
      <c r="C29" s="44"/>
      <c r="D29" s="44"/>
      <c r="E29" s="44"/>
      <c r="F29" s="44"/>
      <c r="G29" s="44"/>
      <c r="H29" s="44"/>
      <c r="I29" s="44"/>
      <c r="J29" s="44"/>
      <c r="K29" s="44"/>
      <c r="L29" s="44"/>
      <c r="M29" s="43"/>
      <c r="N29" s="43"/>
      <c r="O29" s="19"/>
    </row>
    <row r="30" spans="1:20">
      <c r="A30" s="19"/>
      <c r="B30" s="149" t="s">
        <v>43</v>
      </c>
      <c r="C30" s="10" t="s">
        <v>27</v>
      </c>
      <c r="D30" s="11">
        <v>13</v>
      </c>
      <c r="E30" s="11">
        <v>17</v>
      </c>
      <c r="F30" s="11">
        <v>6</v>
      </c>
      <c r="G30" s="11"/>
      <c r="H30" s="32"/>
      <c r="I30" s="32"/>
      <c r="J30" s="32"/>
      <c r="K30" s="32"/>
      <c r="L30" s="32"/>
      <c r="M30" s="32"/>
      <c r="N30" s="12">
        <f t="shared" ref="N30:N38" si="2">SUM(D30:M30)</f>
        <v>36</v>
      </c>
      <c r="O30" s="19"/>
    </row>
    <row r="31" spans="1:20">
      <c r="A31" s="19"/>
      <c r="B31" s="150"/>
      <c r="C31" s="13" t="s">
        <v>28</v>
      </c>
      <c r="D31" s="7"/>
      <c r="E31" s="7"/>
      <c r="F31" s="7">
        <v>3</v>
      </c>
      <c r="G31" s="7"/>
      <c r="H31" s="33"/>
      <c r="I31" s="33"/>
      <c r="J31" s="33"/>
      <c r="K31" s="33"/>
      <c r="L31" s="33"/>
      <c r="M31" s="33"/>
      <c r="N31" s="14">
        <f t="shared" si="2"/>
        <v>3</v>
      </c>
      <c r="O31" s="19"/>
    </row>
    <row r="32" spans="1:20">
      <c r="A32" s="19"/>
      <c r="B32" s="150"/>
      <c r="C32" s="13" t="s">
        <v>29</v>
      </c>
      <c r="D32" s="7"/>
      <c r="E32" s="7">
        <v>4</v>
      </c>
      <c r="F32" s="7">
        <v>1</v>
      </c>
      <c r="G32" s="7"/>
      <c r="H32" s="33"/>
      <c r="I32" s="33"/>
      <c r="J32" s="33"/>
      <c r="K32" s="33"/>
      <c r="L32" s="33"/>
      <c r="M32" s="33"/>
      <c r="N32" s="14">
        <f t="shared" si="2"/>
        <v>5</v>
      </c>
      <c r="O32" s="19"/>
    </row>
    <row r="33" spans="1:15">
      <c r="A33" s="19"/>
      <c r="B33" s="150"/>
      <c r="C33" s="13" t="s">
        <v>30</v>
      </c>
      <c r="D33" s="7"/>
      <c r="E33" s="7"/>
      <c r="F33" s="7">
        <v>1</v>
      </c>
      <c r="G33" s="7"/>
      <c r="H33" s="33"/>
      <c r="I33" s="33"/>
      <c r="J33" s="33"/>
      <c r="K33" s="33"/>
      <c r="L33" s="33"/>
      <c r="M33" s="33"/>
      <c r="N33" s="14">
        <f t="shared" si="2"/>
        <v>1</v>
      </c>
      <c r="O33" s="19"/>
    </row>
    <row r="34" spans="1:15">
      <c r="A34" s="19"/>
      <c r="B34" s="150"/>
      <c r="C34" s="13" t="s">
        <v>31</v>
      </c>
      <c r="D34" s="7">
        <v>1</v>
      </c>
      <c r="E34" s="7">
        <v>9</v>
      </c>
      <c r="F34" s="7">
        <v>9</v>
      </c>
      <c r="G34" s="7"/>
      <c r="H34" s="33"/>
      <c r="I34" s="33"/>
      <c r="J34" s="33"/>
      <c r="K34" s="33"/>
      <c r="L34" s="33"/>
      <c r="M34" s="33"/>
      <c r="N34" s="14">
        <f t="shared" si="2"/>
        <v>19</v>
      </c>
      <c r="O34" s="19"/>
    </row>
    <row r="35" spans="1:15">
      <c r="A35" s="19"/>
      <c r="B35" s="150"/>
      <c r="C35" s="13" t="s">
        <v>32</v>
      </c>
      <c r="D35" s="7"/>
      <c r="E35" s="7"/>
      <c r="F35" s="7">
        <v>1</v>
      </c>
      <c r="G35" s="7"/>
      <c r="H35" s="33"/>
      <c r="I35" s="33"/>
      <c r="J35" s="33"/>
      <c r="K35" s="33"/>
      <c r="L35" s="33"/>
      <c r="M35" s="33"/>
      <c r="N35" s="14">
        <f t="shared" si="2"/>
        <v>1</v>
      </c>
      <c r="O35" s="19"/>
    </row>
    <row r="36" spans="1:15">
      <c r="A36" s="19"/>
      <c r="B36" s="150"/>
      <c r="C36" s="13" t="s">
        <v>33</v>
      </c>
      <c r="D36" s="7"/>
      <c r="E36" s="7">
        <v>2</v>
      </c>
      <c r="F36" s="7">
        <v>3</v>
      </c>
      <c r="G36" s="7"/>
      <c r="H36" s="33"/>
      <c r="I36" s="33"/>
      <c r="J36" s="33"/>
      <c r="K36" s="33"/>
      <c r="L36" s="33"/>
      <c r="M36" s="33"/>
      <c r="N36" s="14">
        <f t="shared" si="2"/>
        <v>5</v>
      </c>
      <c r="O36" s="19"/>
    </row>
    <row r="37" spans="1:15">
      <c r="A37" s="19"/>
      <c r="B37" s="150"/>
      <c r="C37" s="13" t="s">
        <v>34</v>
      </c>
      <c r="D37" s="7"/>
      <c r="E37" s="7"/>
      <c r="F37" s="7"/>
      <c r="G37" s="7"/>
      <c r="H37" s="33"/>
      <c r="I37" s="33"/>
      <c r="J37" s="33"/>
      <c r="K37" s="33"/>
      <c r="L37" s="33"/>
      <c r="M37" s="33"/>
      <c r="N37" s="14">
        <f t="shared" si="2"/>
        <v>0</v>
      </c>
      <c r="O37" s="19"/>
    </row>
    <row r="38" spans="1:15" ht="15" thickBot="1">
      <c r="A38" s="19"/>
      <c r="B38" s="151"/>
      <c r="C38" s="15" t="s">
        <v>35</v>
      </c>
      <c r="D38" s="16">
        <f t="shared" ref="D38:M38" si="3">SUM(D30:D37)</f>
        <v>14</v>
      </c>
      <c r="E38" s="16">
        <f t="shared" si="3"/>
        <v>32</v>
      </c>
      <c r="F38" s="16">
        <f t="shared" si="3"/>
        <v>24</v>
      </c>
      <c r="G38" s="16">
        <f t="shared" si="3"/>
        <v>0</v>
      </c>
      <c r="H38" s="16">
        <f t="shared" si="3"/>
        <v>0</v>
      </c>
      <c r="I38" s="16">
        <f t="shared" si="3"/>
        <v>0</v>
      </c>
      <c r="J38" s="16">
        <f t="shared" si="3"/>
        <v>0</v>
      </c>
      <c r="K38" s="16">
        <f t="shared" si="3"/>
        <v>0</v>
      </c>
      <c r="L38" s="16">
        <f t="shared" si="3"/>
        <v>0</v>
      </c>
      <c r="M38" s="16">
        <f t="shared" si="3"/>
        <v>0</v>
      </c>
      <c r="N38" s="17">
        <f t="shared" si="2"/>
        <v>70</v>
      </c>
      <c r="O38" s="19"/>
    </row>
    <row r="39" spans="1:15" ht="15" thickBot="1">
      <c r="A39" s="19"/>
      <c r="C39" s="45"/>
      <c r="D39" s="46"/>
      <c r="E39" s="46"/>
      <c r="F39" s="46"/>
      <c r="G39" s="46"/>
      <c r="H39" s="47"/>
      <c r="I39" s="47"/>
      <c r="J39" s="47"/>
      <c r="K39" s="47"/>
      <c r="L39" s="47"/>
      <c r="M39" s="47"/>
      <c r="N39" s="46"/>
      <c r="O39" s="19"/>
    </row>
    <row r="40" spans="1:15">
      <c r="A40" s="19"/>
      <c r="B40" s="149" t="s">
        <v>44</v>
      </c>
      <c r="C40" s="26" t="s">
        <v>36</v>
      </c>
      <c r="D40" s="48">
        <v>3</v>
      </c>
      <c r="E40" s="48">
        <v>3</v>
      </c>
      <c r="F40" s="48">
        <v>8</v>
      </c>
      <c r="G40" s="48"/>
      <c r="H40" s="49"/>
      <c r="I40" s="49"/>
      <c r="J40" s="49"/>
      <c r="K40" s="49"/>
      <c r="L40" s="49"/>
      <c r="M40" s="49"/>
      <c r="N40" s="50">
        <f>SUM(D40:M40)</f>
        <v>14</v>
      </c>
      <c r="O40" s="19"/>
    </row>
    <row r="41" spans="1:15">
      <c r="A41" s="19"/>
      <c r="B41" s="152"/>
      <c r="C41" s="25" t="s">
        <v>37</v>
      </c>
      <c r="D41" s="6">
        <v>2</v>
      </c>
      <c r="E41" s="6">
        <v>1</v>
      </c>
      <c r="F41" s="6">
        <v>5</v>
      </c>
      <c r="G41" s="6"/>
      <c r="H41" s="51"/>
      <c r="I41" s="51"/>
      <c r="J41" s="51"/>
      <c r="K41" s="51"/>
      <c r="L41" s="51"/>
      <c r="M41" s="51"/>
      <c r="N41" s="52">
        <f t="shared" ref="N41:N48" si="4">SUM(D41:M41)</f>
        <v>8</v>
      </c>
      <c r="O41" s="19"/>
    </row>
    <row r="42" spans="1:15">
      <c r="A42" s="19"/>
      <c r="B42" s="152"/>
      <c r="C42" s="25" t="s">
        <v>38</v>
      </c>
      <c r="D42" s="6"/>
      <c r="E42" s="6"/>
      <c r="F42" s="6">
        <v>1</v>
      </c>
      <c r="G42" s="6"/>
      <c r="H42" s="51"/>
      <c r="I42" s="51"/>
      <c r="J42" s="51"/>
      <c r="K42" s="51"/>
      <c r="L42" s="51"/>
      <c r="M42" s="51"/>
      <c r="N42" s="52">
        <f>SUM(D42:M42)</f>
        <v>1</v>
      </c>
      <c r="O42" s="19"/>
    </row>
    <row r="43" spans="1:15">
      <c r="A43" s="19"/>
      <c r="B43" s="152"/>
      <c r="C43" s="25" t="s">
        <v>39</v>
      </c>
      <c r="D43" s="6"/>
      <c r="E43" s="6"/>
      <c r="F43" s="6"/>
      <c r="G43" s="6"/>
      <c r="H43" s="51"/>
      <c r="I43" s="51"/>
      <c r="J43" s="51"/>
      <c r="K43" s="51"/>
      <c r="L43" s="51"/>
      <c r="M43" s="51"/>
      <c r="N43" s="52">
        <f t="shared" si="4"/>
        <v>0</v>
      </c>
      <c r="O43" s="19"/>
    </row>
    <row r="44" spans="1:15">
      <c r="A44" s="19"/>
      <c r="B44" s="152"/>
      <c r="C44" s="25" t="s">
        <v>40</v>
      </c>
      <c r="D44" s="6"/>
      <c r="E44" s="6">
        <v>3</v>
      </c>
      <c r="F44" s="6">
        <v>7</v>
      </c>
      <c r="G44" s="6"/>
      <c r="H44" s="51"/>
      <c r="I44" s="51"/>
      <c r="J44" s="51"/>
      <c r="K44" s="51"/>
      <c r="L44" s="51"/>
      <c r="M44" s="51"/>
      <c r="N44" s="52">
        <f t="shared" si="4"/>
        <v>10</v>
      </c>
      <c r="O44" s="19"/>
    </row>
    <row r="45" spans="1:15">
      <c r="A45" s="19"/>
      <c r="B45" s="152"/>
      <c r="C45" s="25" t="s">
        <v>23</v>
      </c>
      <c r="D45" s="6"/>
      <c r="E45" s="6"/>
      <c r="F45" s="6"/>
      <c r="G45" s="6"/>
      <c r="H45" s="51"/>
      <c r="I45" s="51"/>
      <c r="J45" s="51"/>
      <c r="K45" s="51"/>
      <c r="L45" s="51"/>
      <c r="M45" s="51"/>
      <c r="N45" s="52">
        <f>SUM(D45:M45)</f>
        <v>0</v>
      </c>
      <c r="O45" s="19"/>
    </row>
    <row r="46" spans="1:15">
      <c r="A46" s="19"/>
      <c r="B46" s="152"/>
      <c r="C46" s="25" t="s">
        <v>41</v>
      </c>
      <c r="D46" s="6"/>
      <c r="E46" s="6"/>
      <c r="F46" s="6"/>
      <c r="G46" s="6"/>
      <c r="H46" s="51"/>
      <c r="I46" s="51"/>
      <c r="J46" s="51"/>
      <c r="K46" s="51"/>
      <c r="L46" s="51"/>
      <c r="M46" s="51"/>
      <c r="N46" s="52">
        <f>SUM(D46:M46)</f>
        <v>0</v>
      </c>
      <c r="O46" s="19"/>
    </row>
    <row r="47" spans="1:15">
      <c r="A47" s="19"/>
      <c r="B47" s="152"/>
      <c r="C47" s="25" t="s">
        <v>69</v>
      </c>
      <c r="D47" s="6">
        <v>1</v>
      </c>
      <c r="E47" s="6">
        <v>1</v>
      </c>
      <c r="F47" s="6">
        <v>2</v>
      </c>
      <c r="G47" s="6"/>
      <c r="H47" s="51"/>
      <c r="I47" s="51"/>
      <c r="J47" s="51"/>
      <c r="K47" s="51"/>
      <c r="L47" s="51"/>
      <c r="M47" s="51"/>
      <c r="N47" s="52">
        <f>SUM(D47:M47)</f>
        <v>4</v>
      </c>
      <c r="O47" s="19"/>
    </row>
    <row r="48" spans="1:15">
      <c r="A48" s="19"/>
      <c r="B48" s="152"/>
      <c r="C48" s="25" t="s">
        <v>70</v>
      </c>
      <c r="D48" s="6"/>
      <c r="E48" s="6">
        <v>0</v>
      </c>
      <c r="F48" s="6">
        <v>4</v>
      </c>
      <c r="G48" s="6"/>
      <c r="H48" s="51"/>
      <c r="I48" s="51"/>
      <c r="J48" s="51"/>
      <c r="K48" s="51"/>
      <c r="L48" s="51"/>
      <c r="M48" s="51"/>
      <c r="N48" s="52">
        <f t="shared" si="4"/>
        <v>4</v>
      </c>
      <c r="O48" s="19"/>
    </row>
    <row r="49" spans="1:15" ht="15" thickBot="1">
      <c r="A49" s="19"/>
      <c r="B49" s="153"/>
      <c r="C49" s="55" t="s">
        <v>42</v>
      </c>
      <c r="D49" s="53">
        <f>SUM(D40:D48)</f>
        <v>6</v>
      </c>
      <c r="E49" s="53">
        <f t="shared" ref="E49:M49" si="5">SUM(E40:E48)</f>
        <v>8</v>
      </c>
      <c r="F49" s="53">
        <f t="shared" si="5"/>
        <v>27</v>
      </c>
      <c r="G49" s="53">
        <f t="shared" si="5"/>
        <v>0</v>
      </c>
      <c r="H49" s="53">
        <f t="shared" si="5"/>
        <v>0</v>
      </c>
      <c r="I49" s="53">
        <f t="shared" si="5"/>
        <v>0</v>
      </c>
      <c r="J49" s="53">
        <f t="shared" si="5"/>
        <v>0</v>
      </c>
      <c r="K49" s="53">
        <f t="shared" si="5"/>
        <v>0</v>
      </c>
      <c r="L49" s="53">
        <f t="shared" si="5"/>
        <v>0</v>
      </c>
      <c r="M49" s="53">
        <f t="shared" si="5"/>
        <v>0</v>
      </c>
      <c r="N49" s="54">
        <f>SUM(D49:M49)</f>
        <v>41</v>
      </c>
      <c r="O49" s="19"/>
    </row>
    <row r="50" spans="1:15">
      <c r="A50" s="19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19"/>
    </row>
    <row r="51" spans="1:15" ht="16">
      <c r="A51" s="19"/>
      <c r="B51" s="56"/>
      <c r="C51" s="56"/>
      <c r="D51" s="57" t="s">
        <v>3</v>
      </c>
      <c r="E51" s="57" t="s">
        <v>4</v>
      </c>
      <c r="F51" s="57" t="s">
        <v>5</v>
      </c>
      <c r="G51" s="57" t="s">
        <v>6</v>
      </c>
      <c r="H51" s="58" t="s">
        <v>7</v>
      </c>
      <c r="I51" s="58" t="s">
        <v>8</v>
      </c>
      <c r="J51" s="58" t="s">
        <v>9</v>
      </c>
      <c r="K51" s="58" t="s">
        <v>10</v>
      </c>
      <c r="L51" s="58" t="s">
        <v>11</v>
      </c>
      <c r="M51" s="58" t="s">
        <v>12</v>
      </c>
      <c r="N51" s="59" t="s">
        <v>13</v>
      </c>
      <c r="O51" s="19"/>
    </row>
    <row r="52" spans="1:15">
      <c r="A52" s="19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</row>
  </sheetData>
  <sheetCalcPr fullCalcOnLoad="1"/>
  <mergeCells count="10">
    <mergeCell ref="B20:B23"/>
    <mergeCell ref="B25:B28"/>
    <mergeCell ref="B30:B38"/>
    <mergeCell ref="B40:B49"/>
    <mergeCell ref="B2:N2"/>
    <mergeCell ref="B3:N3"/>
    <mergeCell ref="B4:N4"/>
    <mergeCell ref="B7:B11"/>
    <mergeCell ref="B13:B14"/>
    <mergeCell ref="B16:B18"/>
  </mergeCells>
  <phoneticPr fontId="11" type="noConversion"/>
  <pageMargins left="0.7" right="0.7" top="0.75" bottom="0.75" header="0.3" footer="0.3"/>
  <pageSetup orientation="portrait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:U50"/>
  <sheetViews>
    <sheetView workbookViewId="0">
      <selection activeCell="D19" sqref="D19"/>
    </sheetView>
  </sheetViews>
  <sheetFormatPr baseColWidth="10" defaultColWidth="8.83203125" defaultRowHeight="14"/>
  <cols>
    <col min="1" max="1" width="4.6640625" customWidth="1"/>
    <col min="2" max="2" width="14.33203125" customWidth="1"/>
    <col min="3" max="3" width="17.83203125" customWidth="1"/>
    <col min="4" max="8" width="10.1640625" customWidth="1"/>
    <col min="9" max="14" width="8.1640625" customWidth="1"/>
    <col min="15" max="15" width="4.1640625" customWidth="1"/>
  </cols>
  <sheetData>
    <row r="1" spans="1:21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</row>
    <row r="2" spans="1:21" ht="21">
      <c r="A2" s="19"/>
      <c r="B2" s="157" t="s">
        <v>0</v>
      </c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9"/>
    </row>
    <row r="3" spans="1:21" ht="18">
      <c r="A3" s="19"/>
      <c r="B3" s="158" t="s">
        <v>1</v>
      </c>
      <c r="C3" s="158"/>
      <c r="D3" s="158"/>
      <c r="E3" s="158"/>
      <c r="F3" s="158"/>
      <c r="G3" s="158"/>
      <c r="H3" s="158"/>
      <c r="I3" s="158"/>
      <c r="J3" s="158"/>
      <c r="K3" s="158"/>
      <c r="L3" s="158"/>
      <c r="M3" s="158"/>
      <c r="N3" s="158"/>
      <c r="O3" s="19"/>
    </row>
    <row r="4" spans="1:21">
      <c r="A4" s="19"/>
      <c r="B4" s="159" t="s">
        <v>66</v>
      </c>
      <c r="C4" s="160"/>
      <c r="D4" s="160"/>
      <c r="E4" s="160"/>
      <c r="F4" s="160"/>
      <c r="G4" s="160"/>
      <c r="H4" s="160"/>
      <c r="I4" s="160"/>
      <c r="J4" s="160"/>
      <c r="K4" s="160"/>
      <c r="L4" s="160"/>
      <c r="M4" s="160"/>
      <c r="N4" s="160"/>
      <c r="O4" s="19"/>
    </row>
    <row r="5" spans="1:21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</row>
    <row r="6" spans="1:21" s="130" customFormat="1" ht="17" thickBot="1">
      <c r="A6" s="121"/>
      <c r="B6" s="122"/>
      <c r="C6" s="123"/>
      <c r="D6" s="124" t="s">
        <v>63</v>
      </c>
      <c r="E6" s="124" t="s">
        <v>2</v>
      </c>
      <c r="F6" s="124" t="s">
        <v>50</v>
      </c>
      <c r="G6" s="124" t="s">
        <v>64</v>
      </c>
      <c r="H6" s="4" t="s">
        <v>65</v>
      </c>
      <c r="I6" s="4"/>
      <c r="J6" s="4"/>
      <c r="K6" s="4"/>
      <c r="L6" s="4"/>
      <c r="M6" s="4"/>
      <c r="N6" s="125"/>
      <c r="O6" s="126"/>
      <c r="P6" s="127"/>
      <c r="Q6" s="128"/>
      <c r="R6" s="128"/>
      <c r="S6" s="128"/>
      <c r="T6" s="128"/>
      <c r="U6" s="129"/>
    </row>
    <row r="7" spans="1:21">
      <c r="A7" s="19"/>
      <c r="B7" s="154" t="s">
        <v>19</v>
      </c>
      <c r="C7" s="10" t="s">
        <v>15</v>
      </c>
      <c r="D7" s="11"/>
      <c r="E7" s="131">
        <f>'08-09'!N7</f>
        <v>756</v>
      </c>
      <c r="F7" s="11">
        <f>'09-10'!N7</f>
        <v>366</v>
      </c>
      <c r="G7" s="11"/>
      <c r="H7" s="11"/>
      <c r="I7" s="11"/>
      <c r="J7" s="11"/>
      <c r="K7" s="11"/>
      <c r="L7" s="11"/>
      <c r="M7" s="11"/>
      <c r="N7" s="12">
        <f>SUM(D7:M7)</f>
        <v>1122</v>
      </c>
      <c r="O7" s="23"/>
      <c r="P7" s="6"/>
      <c r="Q7" s="7"/>
      <c r="R7" s="7"/>
      <c r="S7" s="7"/>
      <c r="T7" s="7"/>
      <c r="U7" s="8"/>
    </row>
    <row r="8" spans="1:21">
      <c r="A8" s="19"/>
      <c r="B8" s="155"/>
      <c r="C8" s="13" t="s">
        <v>16</v>
      </c>
      <c r="D8" s="7"/>
      <c r="E8" s="132">
        <f>'08-09'!N8</f>
        <v>1025</v>
      </c>
      <c r="F8" s="7">
        <f>'09-10'!N8</f>
        <v>555</v>
      </c>
      <c r="G8" s="7"/>
      <c r="H8" s="7"/>
      <c r="I8" s="7"/>
      <c r="J8" s="7"/>
      <c r="K8" s="7"/>
      <c r="L8" s="7"/>
      <c r="M8" s="7"/>
      <c r="N8" s="14">
        <f>SUM(D8:M8)</f>
        <v>1580</v>
      </c>
      <c r="O8" s="23"/>
      <c r="P8" s="6"/>
      <c r="Q8" s="7"/>
      <c r="R8" s="7"/>
      <c r="S8" s="7"/>
      <c r="T8" s="7"/>
      <c r="U8" s="8"/>
    </row>
    <row r="9" spans="1:21">
      <c r="A9" s="19"/>
      <c r="B9" s="155"/>
      <c r="C9" s="13" t="s">
        <v>17</v>
      </c>
      <c r="D9" s="7"/>
      <c r="E9" s="132">
        <f>'08-09'!N9</f>
        <v>157</v>
      </c>
      <c r="F9" s="7">
        <f>'09-10'!N9</f>
        <v>83</v>
      </c>
      <c r="G9" s="7"/>
      <c r="H9" s="7"/>
      <c r="I9" s="7"/>
      <c r="J9" s="7"/>
      <c r="K9" s="7"/>
      <c r="L9" s="7"/>
      <c r="M9" s="7"/>
      <c r="N9" s="14">
        <f>SUM(D9:M9)</f>
        <v>240</v>
      </c>
      <c r="O9" s="23"/>
      <c r="P9" s="6"/>
      <c r="Q9" s="7"/>
      <c r="R9" s="7"/>
      <c r="S9" s="7"/>
      <c r="T9" s="7"/>
      <c r="U9" s="8"/>
    </row>
    <row r="10" spans="1:21">
      <c r="A10" s="19"/>
      <c r="B10" s="155"/>
      <c r="C10" s="13" t="s">
        <v>18</v>
      </c>
      <c r="D10" s="7"/>
      <c r="E10" s="132">
        <f>'08-09'!N10</f>
        <v>115</v>
      </c>
      <c r="F10" s="7">
        <f>'09-10'!N10</f>
        <v>198</v>
      </c>
      <c r="G10" s="7"/>
      <c r="H10" s="7"/>
      <c r="I10" s="7"/>
      <c r="J10" s="7"/>
      <c r="K10" s="7"/>
      <c r="L10" s="7"/>
      <c r="M10" s="7"/>
      <c r="N10" s="14">
        <f>SUM(D10:M10)</f>
        <v>313</v>
      </c>
      <c r="O10" s="23"/>
      <c r="P10" s="6"/>
      <c r="Q10" s="7"/>
      <c r="R10" s="7"/>
      <c r="S10" s="7"/>
      <c r="T10" s="7"/>
      <c r="U10" s="8"/>
    </row>
    <row r="11" spans="1:21" s="18" customFormat="1" thickBot="1">
      <c r="A11" s="21"/>
      <c r="B11" s="156"/>
      <c r="C11" s="15" t="s">
        <v>14</v>
      </c>
      <c r="D11" s="16">
        <f t="shared" ref="D11:M11" si="0">SUM(D7:D10)</f>
        <v>0</v>
      </c>
      <c r="E11" s="16">
        <f t="shared" si="0"/>
        <v>2053</v>
      </c>
      <c r="F11" s="16">
        <f t="shared" si="0"/>
        <v>1202</v>
      </c>
      <c r="G11" s="16">
        <f t="shared" si="0"/>
        <v>0</v>
      </c>
      <c r="H11" s="16">
        <f t="shared" si="0"/>
        <v>0</v>
      </c>
      <c r="I11" s="16">
        <f t="shared" si="0"/>
        <v>0</v>
      </c>
      <c r="J11" s="16">
        <f t="shared" si="0"/>
        <v>0</v>
      </c>
      <c r="K11" s="16">
        <f t="shared" si="0"/>
        <v>0</v>
      </c>
      <c r="L11" s="16">
        <f t="shared" si="0"/>
        <v>0</v>
      </c>
      <c r="M11" s="16">
        <f t="shared" si="0"/>
        <v>0</v>
      </c>
      <c r="N11" s="17">
        <f>SUM(D11:M11)</f>
        <v>3255</v>
      </c>
      <c r="O11" s="24"/>
      <c r="P11" s="6"/>
      <c r="Q11" s="7"/>
      <c r="R11" s="7"/>
      <c r="S11" s="7"/>
      <c r="T11" s="7"/>
      <c r="U11" s="8"/>
    </row>
    <row r="12" spans="1:21" s="18" customFormat="1" thickBot="1">
      <c r="A12" s="21"/>
      <c r="B12" s="41"/>
      <c r="C12" s="36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5"/>
      <c r="P12" s="6"/>
      <c r="Q12" s="7"/>
      <c r="R12" s="7"/>
      <c r="S12" s="7"/>
      <c r="T12" s="7"/>
      <c r="U12" s="8"/>
    </row>
    <row r="13" spans="1:21">
      <c r="A13" s="19"/>
      <c r="B13" s="161" t="s">
        <v>61</v>
      </c>
      <c r="C13" s="26" t="s">
        <v>20</v>
      </c>
      <c r="D13" s="28"/>
      <c r="E13" s="115">
        <f>'08-09'!N13</f>
        <v>780</v>
      </c>
      <c r="F13" s="28">
        <f>'09-10'!N13</f>
        <v>582</v>
      </c>
      <c r="G13" s="28"/>
      <c r="H13" s="28"/>
      <c r="I13" s="28"/>
      <c r="J13" s="28"/>
      <c r="K13" s="28"/>
      <c r="L13" s="28"/>
      <c r="M13" s="28"/>
      <c r="N13" s="30">
        <f>SUM(D13:M13)</f>
        <v>1362</v>
      </c>
      <c r="O13" s="19"/>
    </row>
    <row r="14" spans="1:21" ht="15" thickBot="1">
      <c r="A14" s="19"/>
      <c r="B14" s="162"/>
      <c r="C14" s="27" t="s">
        <v>21</v>
      </c>
      <c r="D14" s="29"/>
      <c r="E14" s="119">
        <f>'08-09'!N14</f>
        <v>24</v>
      </c>
      <c r="F14" s="29">
        <f>'09-10'!N14</f>
        <v>25</v>
      </c>
      <c r="G14" s="29"/>
      <c r="H14" s="29"/>
      <c r="I14" s="29"/>
      <c r="J14" s="29"/>
      <c r="K14" s="29"/>
      <c r="L14" s="29"/>
      <c r="M14" s="29"/>
      <c r="N14" s="31">
        <f>SUM(D14:M14)</f>
        <v>49</v>
      </c>
      <c r="O14" s="19"/>
    </row>
    <row r="15" spans="1:21" ht="15" thickBot="1">
      <c r="A15" s="19"/>
      <c r="B15" s="89"/>
      <c r="C15" s="38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90"/>
      <c r="O15" s="19"/>
    </row>
    <row r="16" spans="1:21">
      <c r="A16" s="19"/>
      <c r="B16" s="149" t="s">
        <v>45</v>
      </c>
      <c r="C16" s="26" t="s">
        <v>46</v>
      </c>
      <c r="D16" s="115"/>
      <c r="E16" s="115">
        <f>'08-09'!N16</f>
        <v>642920</v>
      </c>
      <c r="F16" s="115">
        <f>'09-10'!N16</f>
        <v>75958</v>
      </c>
      <c r="G16" s="115"/>
      <c r="H16" s="115"/>
      <c r="I16" s="115"/>
      <c r="J16" s="115"/>
      <c r="K16" s="115"/>
      <c r="L16" s="115"/>
      <c r="M16" s="115"/>
      <c r="N16" s="116"/>
      <c r="O16" s="19"/>
    </row>
    <row r="17" spans="1:20">
      <c r="A17" s="19"/>
      <c r="B17" s="150"/>
      <c r="C17" s="25" t="s">
        <v>47</v>
      </c>
      <c r="D17" s="117"/>
      <c r="E17" s="117">
        <f>'08-09'!N17</f>
        <v>10.571428571428571</v>
      </c>
      <c r="F17" s="117">
        <f>'09-10'!N17</f>
        <v>40</v>
      </c>
      <c r="G17" s="117"/>
      <c r="H17" s="117"/>
      <c r="I17" s="117"/>
      <c r="J17" s="117"/>
      <c r="K17" s="117"/>
      <c r="L17" s="117"/>
      <c r="M17" s="117"/>
      <c r="N17" s="118"/>
      <c r="O17" s="19"/>
    </row>
    <row r="18" spans="1:20" ht="15" thickBot="1">
      <c r="A18" s="19"/>
      <c r="B18" s="151"/>
      <c r="C18" s="27" t="s">
        <v>48</v>
      </c>
      <c r="D18" s="119">
        <v>33291</v>
      </c>
      <c r="E18" s="119">
        <f>'08-09'!N18</f>
        <v>64771</v>
      </c>
      <c r="F18" s="119">
        <f>'09-10'!N18</f>
        <v>31808</v>
      </c>
      <c r="G18" s="119"/>
      <c r="H18" s="119"/>
      <c r="I18" s="119"/>
      <c r="J18" s="119"/>
      <c r="K18" s="119"/>
      <c r="L18" s="119"/>
      <c r="M18" s="119"/>
      <c r="N18" s="120"/>
      <c r="O18" s="19"/>
    </row>
    <row r="19" spans="1:20" ht="15" thickBot="1">
      <c r="A19" s="19"/>
      <c r="B19" s="42"/>
      <c r="C19" s="38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40"/>
      <c r="O19" s="19"/>
    </row>
    <row r="20" spans="1:20">
      <c r="A20" s="19"/>
      <c r="B20" s="149" t="s">
        <v>26</v>
      </c>
      <c r="C20" s="10" t="s">
        <v>22</v>
      </c>
      <c r="D20" s="11"/>
      <c r="E20" s="131">
        <f>'08-09'!N20</f>
        <v>31</v>
      </c>
      <c r="F20" s="11">
        <f>'09-10'!N20</f>
        <v>17</v>
      </c>
      <c r="G20" s="11"/>
      <c r="H20" s="32"/>
      <c r="I20" s="32"/>
      <c r="J20" s="32"/>
      <c r="K20" s="32"/>
      <c r="L20" s="32"/>
      <c r="M20" s="32"/>
      <c r="N20" s="12">
        <f>SUM(D20:M20)</f>
        <v>48</v>
      </c>
      <c r="O20" s="19"/>
    </row>
    <row r="21" spans="1:20">
      <c r="A21" s="19"/>
      <c r="B21" s="150"/>
      <c r="C21" s="13" t="s">
        <v>23</v>
      </c>
      <c r="D21" s="7"/>
      <c r="E21" s="132">
        <f>'08-09'!N21</f>
        <v>153</v>
      </c>
      <c r="F21" s="7">
        <f>'09-10'!N21</f>
        <v>53</v>
      </c>
      <c r="G21" s="7"/>
      <c r="H21" s="33"/>
      <c r="I21" s="33"/>
      <c r="J21" s="33"/>
      <c r="K21" s="33"/>
      <c r="L21" s="33"/>
      <c r="M21" s="33"/>
      <c r="N21" s="14">
        <f>SUM(D21:M21)</f>
        <v>206</v>
      </c>
      <c r="O21" s="19"/>
    </row>
    <row r="22" spans="1:20">
      <c r="A22" s="19"/>
      <c r="B22" s="150"/>
      <c r="C22" s="13" t="s">
        <v>24</v>
      </c>
      <c r="D22" s="7"/>
      <c r="E22" s="132">
        <f>'08-09'!N22</f>
        <v>155</v>
      </c>
      <c r="F22" s="7">
        <f>'09-10'!N22</f>
        <v>45</v>
      </c>
      <c r="G22" s="7"/>
      <c r="H22" s="33"/>
      <c r="I22" s="33"/>
      <c r="J22" s="33"/>
      <c r="K22" s="33"/>
      <c r="L22" s="33"/>
      <c r="M22" s="33"/>
      <c r="N22" s="14">
        <f>SUM(D22:M22)</f>
        <v>200</v>
      </c>
      <c r="O22" s="19"/>
    </row>
    <row r="23" spans="1:20" ht="15" thickBot="1">
      <c r="A23" s="19"/>
      <c r="B23" s="151"/>
      <c r="C23" s="15" t="s">
        <v>25</v>
      </c>
      <c r="D23" s="16">
        <f t="shared" ref="D23:N23" si="1">SUM(D20:D22)</f>
        <v>0</v>
      </c>
      <c r="E23" s="16">
        <f t="shared" si="1"/>
        <v>339</v>
      </c>
      <c r="F23" s="16">
        <f t="shared" si="1"/>
        <v>115</v>
      </c>
      <c r="G23" s="16">
        <f t="shared" si="1"/>
        <v>0</v>
      </c>
      <c r="H23" s="16">
        <f t="shared" si="1"/>
        <v>0</v>
      </c>
      <c r="I23" s="16">
        <f t="shared" si="1"/>
        <v>0</v>
      </c>
      <c r="J23" s="16">
        <f t="shared" si="1"/>
        <v>0</v>
      </c>
      <c r="K23" s="16">
        <f t="shared" si="1"/>
        <v>0</v>
      </c>
      <c r="L23" s="16">
        <f t="shared" si="1"/>
        <v>0</v>
      </c>
      <c r="M23" s="16">
        <f t="shared" si="1"/>
        <v>0</v>
      </c>
      <c r="N23" s="17">
        <f t="shared" si="1"/>
        <v>454</v>
      </c>
      <c r="O23" s="19"/>
    </row>
    <row r="24" spans="1:20" ht="15" thickBot="1">
      <c r="A24" s="19"/>
      <c r="B24" s="91"/>
      <c r="C24" s="36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19"/>
    </row>
    <row r="25" spans="1:20">
      <c r="A25" s="86"/>
      <c r="B25" s="163" t="s">
        <v>62</v>
      </c>
      <c r="C25" s="48" t="s">
        <v>55</v>
      </c>
      <c r="D25" s="84"/>
      <c r="E25" s="133">
        <f>'08-09'!N25</f>
        <v>28</v>
      </c>
      <c r="F25" s="84">
        <f>'09-10'!N25</f>
        <v>8</v>
      </c>
      <c r="G25" s="84"/>
      <c r="H25" s="84"/>
      <c r="I25" s="84"/>
      <c r="J25" s="84"/>
      <c r="K25" s="84"/>
      <c r="L25" s="84"/>
      <c r="M25" s="84"/>
      <c r="N25" s="143">
        <f>SUM(D25:M25)</f>
        <v>36</v>
      </c>
      <c r="O25" s="87"/>
      <c r="P25" s="6"/>
      <c r="Q25" s="8"/>
      <c r="R25" s="8"/>
      <c r="S25" s="8"/>
      <c r="T25" s="8"/>
    </row>
    <row r="26" spans="1:20">
      <c r="A26" s="86"/>
      <c r="B26" s="164"/>
      <c r="C26" s="25" t="s">
        <v>56</v>
      </c>
      <c r="D26" s="85"/>
      <c r="E26" s="134">
        <f>'08-09'!N26</f>
        <v>52</v>
      </c>
      <c r="F26" s="85">
        <f>'09-10'!N26</f>
        <v>13</v>
      </c>
      <c r="G26" s="85"/>
      <c r="H26" s="85"/>
      <c r="I26" s="85"/>
      <c r="J26" s="85"/>
      <c r="K26" s="85"/>
      <c r="L26" s="85"/>
      <c r="M26" s="85"/>
      <c r="N26" s="144">
        <f>SUM(D26:M26)</f>
        <v>65</v>
      </c>
      <c r="O26" s="87"/>
      <c r="P26" s="6"/>
      <c r="Q26" s="8"/>
      <c r="R26" s="8"/>
      <c r="S26" s="8"/>
      <c r="T26" s="8"/>
    </row>
    <row r="27" spans="1:20">
      <c r="A27" s="86"/>
      <c r="B27" s="164"/>
      <c r="C27" s="25" t="s">
        <v>57</v>
      </c>
      <c r="D27" s="85"/>
      <c r="E27" s="134">
        <f>'08-09'!N27</f>
        <v>22</v>
      </c>
      <c r="F27" s="85">
        <f>'09-10'!N27</f>
        <v>16</v>
      </c>
      <c r="G27" s="85"/>
      <c r="H27" s="85"/>
      <c r="I27" s="85"/>
      <c r="J27" s="85"/>
      <c r="K27" s="85"/>
      <c r="L27" s="85"/>
      <c r="M27" s="85"/>
      <c r="N27" s="144">
        <f>SUM(D27:M27)</f>
        <v>38</v>
      </c>
      <c r="O27" s="87"/>
      <c r="P27" s="6"/>
      <c r="Q27" s="8"/>
      <c r="R27" s="8"/>
      <c r="S27" s="8"/>
      <c r="T27" s="8"/>
    </row>
    <row r="28" spans="1:20" ht="15" thickBot="1">
      <c r="A28" s="86"/>
      <c r="B28" s="165"/>
      <c r="C28" s="27" t="s">
        <v>58</v>
      </c>
      <c r="D28" s="53"/>
      <c r="E28" s="135">
        <f>'08-09'!N28</f>
        <v>59</v>
      </c>
      <c r="F28" s="53">
        <f>'09-10'!N28</f>
        <v>17</v>
      </c>
      <c r="G28" s="53"/>
      <c r="H28" s="53"/>
      <c r="I28" s="53"/>
      <c r="J28" s="53"/>
      <c r="K28" s="53"/>
      <c r="L28" s="53"/>
      <c r="M28" s="53"/>
      <c r="N28" s="145">
        <f>SUM(D28:M28)</f>
        <v>76</v>
      </c>
      <c r="O28" s="87"/>
      <c r="P28" s="6"/>
      <c r="Q28" s="8"/>
      <c r="R28" s="8"/>
      <c r="S28" s="8"/>
      <c r="T28" s="8"/>
    </row>
    <row r="29" spans="1:20" ht="15" thickBot="1">
      <c r="A29" s="19"/>
      <c r="B29" s="43"/>
      <c r="C29" s="44"/>
      <c r="D29" s="44"/>
      <c r="E29" s="44"/>
      <c r="F29" s="44"/>
      <c r="G29" s="44"/>
      <c r="H29" s="44"/>
      <c r="I29" s="44"/>
      <c r="J29" s="44"/>
      <c r="K29" s="44"/>
      <c r="L29" s="44"/>
      <c r="M29" s="43"/>
      <c r="N29" s="43"/>
      <c r="O29" s="19"/>
    </row>
    <row r="30" spans="1:20">
      <c r="A30" s="19"/>
      <c r="B30" s="149" t="s">
        <v>43</v>
      </c>
      <c r="C30" s="10" t="s">
        <v>27</v>
      </c>
      <c r="D30" s="11"/>
      <c r="E30" s="131">
        <f>'08-09'!N30</f>
        <v>56</v>
      </c>
      <c r="F30" s="11">
        <f>'09-10'!N30</f>
        <v>36</v>
      </c>
      <c r="G30" s="11"/>
      <c r="H30" s="32"/>
      <c r="I30" s="32"/>
      <c r="J30" s="32"/>
      <c r="K30" s="32"/>
      <c r="L30" s="32"/>
      <c r="M30" s="32"/>
      <c r="N30" s="12">
        <f t="shared" ref="N30:N38" si="2">SUM(D30:M30)</f>
        <v>92</v>
      </c>
      <c r="O30" s="19"/>
    </row>
    <row r="31" spans="1:20">
      <c r="A31" s="19"/>
      <c r="B31" s="150"/>
      <c r="C31" s="13" t="s">
        <v>28</v>
      </c>
      <c r="D31" s="7"/>
      <c r="E31" s="132">
        <f>'08-09'!N31</f>
        <v>45</v>
      </c>
      <c r="F31" s="7">
        <f>'09-10'!N31</f>
        <v>3</v>
      </c>
      <c r="G31" s="7"/>
      <c r="H31" s="33"/>
      <c r="I31" s="33"/>
      <c r="J31" s="33"/>
      <c r="K31" s="33"/>
      <c r="L31" s="33"/>
      <c r="M31" s="33"/>
      <c r="N31" s="14">
        <f t="shared" si="2"/>
        <v>48</v>
      </c>
      <c r="O31" s="19"/>
    </row>
    <row r="32" spans="1:20">
      <c r="A32" s="19"/>
      <c r="B32" s="150"/>
      <c r="C32" s="13" t="s">
        <v>29</v>
      </c>
      <c r="D32" s="7"/>
      <c r="E32" s="132">
        <f>'08-09'!N32</f>
        <v>10</v>
      </c>
      <c r="F32" s="7">
        <f>'09-10'!N32</f>
        <v>5</v>
      </c>
      <c r="G32" s="7"/>
      <c r="H32" s="33"/>
      <c r="I32" s="33"/>
      <c r="J32" s="33"/>
      <c r="K32" s="33"/>
      <c r="L32" s="33"/>
      <c r="M32" s="33"/>
      <c r="N32" s="14">
        <f t="shared" si="2"/>
        <v>15</v>
      </c>
      <c r="O32" s="19"/>
    </row>
    <row r="33" spans="1:15">
      <c r="A33" s="19"/>
      <c r="B33" s="150"/>
      <c r="C33" s="13" t="s">
        <v>30</v>
      </c>
      <c r="D33" s="7"/>
      <c r="E33" s="132">
        <f>'08-09'!N33</f>
        <v>6</v>
      </c>
      <c r="F33" s="7">
        <f>'09-10'!N33</f>
        <v>1</v>
      </c>
      <c r="G33" s="7"/>
      <c r="H33" s="33"/>
      <c r="I33" s="33"/>
      <c r="J33" s="33"/>
      <c r="K33" s="33"/>
      <c r="L33" s="33"/>
      <c r="M33" s="33"/>
      <c r="N33" s="14">
        <f t="shared" si="2"/>
        <v>7</v>
      </c>
      <c r="O33" s="19"/>
    </row>
    <row r="34" spans="1:15">
      <c r="A34" s="19"/>
      <c r="B34" s="150"/>
      <c r="C34" s="13" t="s">
        <v>31</v>
      </c>
      <c r="D34" s="7"/>
      <c r="E34" s="132">
        <f>'08-09'!N34</f>
        <v>62</v>
      </c>
      <c r="F34" s="7">
        <f>'09-10'!N34</f>
        <v>19</v>
      </c>
      <c r="G34" s="7"/>
      <c r="H34" s="33"/>
      <c r="I34" s="33"/>
      <c r="J34" s="33"/>
      <c r="K34" s="33"/>
      <c r="L34" s="33"/>
      <c r="M34" s="33"/>
      <c r="N34" s="14">
        <f t="shared" si="2"/>
        <v>81</v>
      </c>
      <c r="O34" s="19"/>
    </row>
    <row r="35" spans="1:15">
      <c r="A35" s="19"/>
      <c r="B35" s="150"/>
      <c r="C35" s="13" t="s">
        <v>32</v>
      </c>
      <c r="D35" s="7"/>
      <c r="E35" s="132">
        <f>'08-09'!N35</f>
        <v>2</v>
      </c>
      <c r="F35" s="7">
        <f>'09-10'!N35</f>
        <v>1</v>
      </c>
      <c r="G35" s="7"/>
      <c r="H35" s="33"/>
      <c r="I35" s="33"/>
      <c r="J35" s="33"/>
      <c r="K35" s="33"/>
      <c r="L35" s="33"/>
      <c r="M35" s="33"/>
      <c r="N35" s="14">
        <f t="shared" si="2"/>
        <v>3</v>
      </c>
      <c r="O35" s="19"/>
    </row>
    <row r="36" spans="1:15">
      <c r="A36" s="19"/>
      <c r="B36" s="150"/>
      <c r="C36" s="13" t="s">
        <v>33</v>
      </c>
      <c r="D36" s="7"/>
      <c r="E36" s="132">
        <f>'08-09'!N36</f>
        <v>19</v>
      </c>
      <c r="F36" s="7">
        <f>'09-10'!N36</f>
        <v>5</v>
      </c>
      <c r="G36" s="7"/>
      <c r="H36" s="33"/>
      <c r="I36" s="33"/>
      <c r="J36" s="33"/>
      <c r="K36" s="33"/>
      <c r="L36" s="33"/>
      <c r="M36" s="33"/>
      <c r="N36" s="14">
        <f t="shared" si="2"/>
        <v>24</v>
      </c>
      <c r="O36" s="19"/>
    </row>
    <row r="37" spans="1:15">
      <c r="A37" s="19"/>
      <c r="B37" s="150"/>
      <c r="C37" s="13" t="s">
        <v>34</v>
      </c>
      <c r="D37" s="7"/>
      <c r="E37" s="132">
        <f>'08-09'!N37</f>
        <v>7</v>
      </c>
      <c r="F37" s="7">
        <f>'09-10'!N37</f>
        <v>0</v>
      </c>
      <c r="G37" s="7"/>
      <c r="H37" s="33"/>
      <c r="I37" s="33"/>
      <c r="J37" s="33"/>
      <c r="K37" s="33"/>
      <c r="L37" s="33"/>
      <c r="M37" s="33"/>
      <c r="N37" s="14">
        <f t="shared" si="2"/>
        <v>7</v>
      </c>
      <c r="O37" s="19"/>
    </row>
    <row r="38" spans="1:15" ht="15" thickBot="1">
      <c r="A38" s="19"/>
      <c r="B38" s="151"/>
      <c r="C38" s="15" t="s">
        <v>35</v>
      </c>
      <c r="D38" s="16">
        <f t="shared" ref="D38:M38" si="3">SUM(D30:D37)</f>
        <v>0</v>
      </c>
      <c r="E38" s="16">
        <f t="shared" si="3"/>
        <v>207</v>
      </c>
      <c r="F38" s="16">
        <f t="shared" si="3"/>
        <v>70</v>
      </c>
      <c r="G38" s="16">
        <f t="shared" si="3"/>
        <v>0</v>
      </c>
      <c r="H38" s="16">
        <f t="shared" si="3"/>
        <v>0</v>
      </c>
      <c r="I38" s="16">
        <f t="shared" si="3"/>
        <v>0</v>
      </c>
      <c r="J38" s="16">
        <f t="shared" si="3"/>
        <v>0</v>
      </c>
      <c r="K38" s="16">
        <f t="shared" si="3"/>
        <v>0</v>
      </c>
      <c r="L38" s="16">
        <f t="shared" si="3"/>
        <v>0</v>
      </c>
      <c r="M38" s="16">
        <f t="shared" si="3"/>
        <v>0</v>
      </c>
      <c r="N38" s="17">
        <f t="shared" si="2"/>
        <v>277</v>
      </c>
      <c r="O38" s="19"/>
    </row>
    <row r="39" spans="1:15" ht="15" thickBot="1">
      <c r="A39" s="19"/>
      <c r="C39" s="45"/>
      <c r="D39" s="46"/>
      <c r="E39" s="46"/>
      <c r="F39" s="46"/>
      <c r="G39" s="46"/>
      <c r="H39" s="47"/>
      <c r="I39" s="47"/>
      <c r="J39" s="47"/>
      <c r="K39" s="47"/>
      <c r="L39" s="47"/>
      <c r="M39" s="47"/>
      <c r="N39" s="46"/>
      <c r="O39" s="19"/>
    </row>
    <row r="40" spans="1:15">
      <c r="A40" s="19"/>
      <c r="B40" s="149" t="s">
        <v>44</v>
      </c>
      <c r="C40" s="26" t="s">
        <v>36</v>
      </c>
      <c r="D40" s="48"/>
      <c r="E40" s="136">
        <f>'08-09'!N40</f>
        <v>29</v>
      </c>
      <c r="F40" s="48">
        <f>'09-10'!N40</f>
        <v>14</v>
      </c>
      <c r="G40" s="48"/>
      <c r="H40" s="49"/>
      <c r="I40" s="49"/>
      <c r="J40" s="49"/>
      <c r="K40" s="49"/>
      <c r="L40" s="49"/>
      <c r="M40" s="49"/>
      <c r="N40" s="50">
        <f>SUM(D40:M40)</f>
        <v>43</v>
      </c>
      <c r="O40" s="19"/>
    </row>
    <row r="41" spans="1:15">
      <c r="A41" s="19"/>
      <c r="B41" s="152"/>
      <c r="C41" s="25" t="s">
        <v>37</v>
      </c>
      <c r="D41" s="6"/>
      <c r="E41" s="137">
        <f>'08-09'!N41</f>
        <v>36</v>
      </c>
      <c r="F41" s="6">
        <f>'09-10'!N41</f>
        <v>8</v>
      </c>
      <c r="G41" s="6"/>
      <c r="H41" s="51"/>
      <c r="I41" s="51"/>
      <c r="J41" s="51"/>
      <c r="K41" s="51"/>
      <c r="L41" s="51"/>
      <c r="M41" s="51"/>
      <c r="N41" s="52">
        <f t="shared" ref="N41:N46" si="4">SUM(D41:M41)</f>
        <v>44</v>
      </c>
      <c r="O41" s="19"/>
    </row>
    <row r="42" spans="1:15">
      <c r="A42" s="19"/>
      <c r="B42" s="152"/>
      <c r="C42" s="25" t="s">
        <v>38</v>
      </c>
      <c r="D42" s="6"/>
      <c r="E42" s="137">
        <f>'08-09'!N42</f>
        <v>1</v>
      </c>
      <c r="F42" s="6">
        <f>'09-10'!N42</f>
        <v>1</v>
      </c>
      <c r="G42" s="6"/>
      <c r="H42" s="51"/>
      <c r="I42" s="51"/>
      <c r="J42" s="51"/>
      <c r="K42" s="51"/>
      <c r="L42" s="51"/>
      <c r="M42" s="51"/>
      <c r="N42" s="52">
        <f>SUM(D42:M42)</f>
        <v>2</v>
      </c>
      <c r="O42" s="19"/>
    </row>
    <row r="43" spans="1:15">
      <c r="A43" s="19"/>
      <c r="B43" s="152"/>
      <c r="C43" s="25" t="s">
        <v>39</v>
      </c>
      <c r="D43" s="6"/>
      <c r="E43" s="137">
        <f>'08-09'!N43</f>
        <v>11</v>
      </c>
      <c r="F43" s="6">
        <f>'09-10'!N43</f>
        <v>0</v>
      </c>
      <c r="G43" s="6"/>
      <c r="H43" s="51"/>
      <c r="I43" s="51"/>
      <c r="J43" s="51"/>
      <c r="K43" s="51"/>
      <c r="L43" s="51"/>
      <c r="M43" s="51"/>
      <c r="N43" s="52">
        <f t="shared" si="4"/>
        <v>11</v>
      </c>
      <c r="O43" s="19"/>
    </row>
    <row r="44" spans="1:15">
      <c r="A44" s="19"/>
      <c r="B44" s="152"/>
      <c r="C44" s="25" t="s">
        <v>40</v>
      </c>
      <c r="D44" s="6"/>
      <c r="E44" s="137">
        <f>'08-09'!N44</f>
        <v>8</v>
      </c>
      <c r="F44" s="6">
        <f>'09-10'!N44</f>
        <v>10</v>
      </c>
      <c r="G44" s="6"/>
      <c r="H44" s="51"/>
      <c r="I44" s="51"/>
      <c r="J44" s="51"/>
      <c r="K44" s="51"/>
      <c r="L44" s="51"/>
      <c r="M44" s="51"/>
      <c r="N44" s="52">
        <f t="shared" si="4"/>
        <v>18</v>
      </c>
      <c r="O44" s="19"/>
    </row>
    <row r="45" spans="1:15">
      <c r="A45" s="19"/>
      <c r="B45" s="152"/>
      <c r="C45" s="25" t="s">
        <v>23</v>
      </c>
      <c r="D45" s="6"/>
      <c r="E45" s="137">
        <f>'08-09'!N45</f>
        <v>2</v>
      </c>
      <c r="F45" s="6">
        <f>'09-10'!N45</f>
        <v>0</v>
      </c>
      <c r="G45" s="6"/>
      <c r="H45" s="51"/>
      <c r="I45" s="51"/>
      <c r="J45" s="51"/>
      <c r="K45" s="51"/>
      <c r="L45" s="51"/>
      <c r="M45" s="51"/>
      <c r="N45" s="52">
        <f>SUM(D45:M45)</f>
        <v>2</v>
      </c>
      <c r="O45" s="19"/>
    </row>
    <row r="46" spans="1:15">
      <c r="A46" s="19"/>
      <c r="B46" s="152"/>
      <c r="C46" s="25" t="s">
        <v>41</v>
      </c>
      <c r="D46" s="6"/>
      <c r="E46" s="137">
        <f>'08-09'!N46</f>
        <v>5</v>
      </c>
      <c r="F46" s="6">
        <f>'09-10'!N48</f>
        <v>4</v>
      </c>
      <c r="G46" s="6"/>
      <c r="H46" s="51"/>
      <c r="I46" s="51"/>
      <c r="J46" s="51"/>
      <c r="K46" s="51"/>
      <c r="L46" s="51"/>
      <c r="M46" s="51"/>
      <c r="N46" s="52">
        <f t="shared" si="4"/>
        <v>9</v>
      </c>
      <c r="O46" s="19"/>
    </row>
    <row r="47" spans="1:15" ht="15" thickBot="1">
      <c r="A47" s="19"/>
      <c r="B47" s="153"/>
      <c r="C47" s="55" t="s">
        <v>42</v>
      </c>
      <c r="D47" s="53">
        <f>SUM(D40:D46)</f>
        <v>0</v>
      </c>
      <c r="E47" s="53">
        <f t="shared" ref="E47:M47" si="5">SUM(E40:E46)</f>
        <v>92</v>
      </c>
      <c r="F47" s="53">
        <f t="shared" si="5"/>
        <v>37</v>
      </c>
      <c r="G47" s="53">
        <f t="shared" si="5"/>
        <v>0</v>
      </c>
      <c r="H47" s="53">
        <f t="shared" si="5"/>
        <v>0</v>
      </c>
      <c r="I47" s="53">
        <f t="shared" si="5"/>
        <v>0</v>
      </c>
      <c r="J47" s="53">
        <f t="shared" si="5"/>
        <v>0</v>
      </c>
      <c r="K47" s="53">
        <f t="shared" si="5"/>
        <v>0</v>
      </c>
      <c r="L47" s="53">
        <f t="shared" si="5"/>
        <v>0</v>
      </c>
      <c r="M47" s="53">
        <f t="shared" si="5"/>
        <v>0</v>
      </c>
      <c r="N47" s="54">
        <f>SUM(D47:M47)</f>
        <v>129</v>
      </c>
      <c r="O47" s="19"/>
    </row>
    <row r="48" spans="1:15">
      <c r="A48" s="19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19"/>
    </row>
    <row r="49" spans="1:15" s="142" customFormat="1" ht="16">
      <c r="A49" s="138"/>
      <c r="B49" s="139"/>
      <c r="C49" s="139"/>
      <c r="D49" s="140" t="s">
        <v>63</v>
      </c>
      <c r="E49" s="140" t="s">
        <v>2</v>
      </c>
      <c r="F49" s="140" t="s">
        <v>50</v>
      </c>
      <c r="G49" s="140" t="s">
        <v>64</v>
      </c>
      <c r="H49" s="58" t="s">
        <v>65</v>
      </c>
      <c r="I49" s="58"/>
      <c r="J49" s="58"/>
      <c r="K49" s="58"/>
      <c r="L49" s="58"/>
      <c r="M49" s="58"/>
      <c r="N49" s="141"/>
      <c r="O49" s="138"/>
    </row>
    <row r="50" spans="1:15">
      <c r="A50" s="19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</row>
  </sheetData>
  <sheetCalcPr fullCalcOnLoad="1"/>
  <mergeCells count="10">
    <mergeCell ref="B20:B23"/>
    <mergeCell ref="B25:B28"/>
    <mergeCell ref="B30:B38"/>
    <mergeCell ref="B40:B47"/>
    <mergeCell ref="B2:N2"/>
    <mergeCell ref="B3:N3"/>
    <mergeCell ref="B4:N4"/>
    <mergeCell ref="B7:B11"/>
    <mergeCell ref="B13:B14"/>
    <mergeCell ref="B16:B18"/>
  </mergeCells>
  <phoneticPr fontId="11" type="noConversion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:C14"/>
  <sheetViews>
    <sheetView workbookViewId="0">
      <selection activeCell="A2" sqref="A2:C14"/>
    </sheetView>
  </sheetViews>
  <sheetFormatPr baseColWidth="10" defaultColWidth="8.83203125" defaultRowHeight="14"/>
  <cols>
    <col min="1" max="1" width="12" customWidth="1"/>
  </cols>
  <sheetData>
    <row r="1" spans="1:3">
      <c r="A1" t="s">
        <v>51</v>
      </c>
    </row>
    <row r="2" spans="1:3">
      <c r="B2">
        <v>2009</v>
      </c>
      <c r="C2">
        <v>2008</v>
      </c>
    </row>
    <row r="3" spans="1:3">
      <c r="A3" s="76" t="s">
        <v>53</v>
      </c>
      <c r="B3" s="77">
        <v>150</v>
      </c>
      <c r="C3" s="78">
        <v>269</v>
      </c>
    </row>
    <row r="4" spans="1:3">
      <c r="A4" s="61" t="s">
        <v>54</v>
      </c>
      <c r="B4" s="62">
        <v>175</v>
      </c>
      <c r="C4" s="63">
        <v>175</v>
      </c>
    </row>
    <row r="5" spans="1:3">
      <c r="A5" s="64" t="s">
        <v>55</v>
      </c>
      <c r="B5" s="65">
        <v>64</v>
      </c>
      <c r="C5" s="66"/>
    </row>
    <row r="6" spans="1:3">
      <c r="A6" s="64" t="s">
        <v>56</v>
      </c>
      <c r="B6" s="65">
        <v>54</v>
      </c>
      <c r="C6" s="66"/>
    </row>
    <row r="7" spans="1:3">
      <c r="A7" s="64" t="s">
        <v>57</v>
      </c>
      <c r="B7" s="65">
        <v>32</v>
      </c>
      <c r="C7" s="66"/>
    </row>
    <row r="8" spans="1:3">
      <c r="A8" s="67" t="s">
        <v>58</v>
      </c>
      <c r="B8" s="68">
        <v>25</v>
      </c>
      <c r="C8" s="69"/>
    </row>
    <row r="9" spans="1:3">
      <c r="A9" s="72" t="s">
        <v>52</v>
      </c>
      <c r="B9" s="73">
        <v>13</v>
      </c>
      <c r="C9" s="63">
        <v>13</v>
      </c>
    </row>
    <row r="10" spans="1:3">
      <c r="A10" s="70" t="s">
        <v>55</v>
      </c>
      <c r="B10" s="71">
        <v>4</v>
      </c>
      <c r="C10" s="66">
        <v>5</v>
      </c>
    </row>
    <row r="11" spans="1:3">
      <c r="A11" s="70" t="s">
        <v>56</v>
      </c>
      <c r="B11" s="71">
        <v>5</v>
      </c>
      <c r="C11" s="66">
        <v>4</v>
      </c>
    </row>
    <row r="12" spans="1:3">
      <c r="A12" s="70" t="s">
        <v>57</v>
      </c>
      <c r="B12" s="71">
        <v>2</v>
      </c>
      <c r="C12" s="66">
        <v>2</v>
      </c>
    </row>
    <row r="13" spans="1:3">
      <c r="A13" s="74" t="s">
        <v>59</v>
      </c>
      <c r="B13" s="75">
        <v>2</v>
      </c>
      <c r="C13" s="69">
        <v>2</v>
      </c>
    </row>
    <row r="14" spans="1:3" ht="28">
      <c r="A14" s="79" t="s">
        <v>60</v>
      </c>
      <c r="B14" s="80">
        <v>58</v>
      </c>
      <c r="C14" s="81"/>
    </row>
  </sheetData>
  <sheetCalcPr fullCalcOnLoad="1"/>
  <phoneticPr fontId="11" type="noConversion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:U50"/>
  <sheetViews>
    <sheetView topLeftCell="A4" zoomScale="70" zoomScaleNormal="70" zoomScalePageLayoutView="70" workbookViewId="0">
      <selection activeCell="N25" sqref="N25:N28"/>
    </sheetView>
  </sheetViews>
  <sheetFormatPr baseColWidth="10" defaultColWidth="8.83203125" defaultRowHeight="14"/>
  <cols>
    <col min="1" max="1" width="4.6640625" customWidth="1"/>
    <col min="2" max="2" width="14.33203125" customWidth="1"/>
    <col min="3" max="3" width="17.83203125" customWidth="1"/>
    <col min="4" max="14" width="8.1640625" customWidth="1"/>
    <col min="15" max="15" width="4.1640625" customWidth="1"/>
  </cols>
  <sheetData>
    <row r="1" spans="1:21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</row>
    <row r="2" spans="1:21" ht="21">
      <c r="A2" s="19"/>
      <c r="B2" s="157" t="s">
        <v>0</v>
      </c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9"/>
    </row>
    <row r="3" spans="1:21" ht="18">
      <c r="A3" s="19"/>
      <c r="B3" s="158" t="s">
        <v>1</v>
      </c>
      <c r="C3" s="158"/>
      <c r="D3" s="158"/>
      <c r="E3" s="158"/>
      <c r="F3" s="158"/>
      <c r="G3" s="158"/>
      <c r="H3" s="158"/>
      <c r="I3" s="158"/>
      <c r="J3" s="158"/>
      <c r="K3" s="158"/>
      <c r="L3" s="158"/>
      <c r="M3" s="158"/>
      <c r="N3" s="158"/>
      <c r="O3" s="19"/>
    </row>
    <row r="4" spans="1:21">
      <c r="A4" s="19"/>
      <c r="B4" s="159" t="s">
        <v>49</v>
      </c>
      <c r="C4" s="160"/>
      <c r="D4" s="160"/>
      <c r="E4" s="160"/>
      <c r="F4" s="160"/>
      <c r="G4" s="160"/>
      <c r="H4" s="160"/>
      <c r="I4" s="160"/>
      <c r="J4" s="160"/>
      <c r="K4" s="160"/>
      <c r="L4" s="160"/>
      <c r="M4" s="160"/>
      <c r="N4" s="160"/>
      <c r="O4" s="19"/>
    </row>
    <row r="5" spans="1:21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</row>
    <row r="6" spans="1:21" s="9" customFormat="1" ht="17" thickBot="1">
      <c r="A6" s="20"/>
      <c r="B6" s="1"/>
      <c r="C6" s="2"/>
      <c r="D6" s="3" t="s">
        <v>3</v>
      </c>
      <c r="E6" s="3" t="s">
        <v>4</v>
      </c>
      <c r="F6" s="3" t="s">
        <v>5</v>
      </c>
      <c r="G6" s="3" t="s">
        <v>6</v>
      </c>
      <c r="H6" s="4" t="s">
        <v>7</v>
      </c>
      <c r="I6" s="4" t="s">
        <v>8</v>
      </c>
      <c r="J6" s="4" t="s">
        <v>9</v>
      </c>
      <c r="K6" s="4" t="s">
        <v>10</v>
      </c>
      <c r="L6" s="4" t="s">
        <v>11</v>
      </c>
      <c r="M6" s="4" t="s">
        <v>12</v>
      </c>
      <c r="N6" s="5" t="s">
        <v>13</v>
      </c>
      <c r="O6" s="22"/>
      <c r="P6" s="6"/>
      <c r="Q6" s="7"/>
      <c r="R6" s="7"/>
      <c r="S6" s="7"/>
      <c r="T6" s="7"/>
      <c r="U6" s="8"/>
    </row>
    <row r="7" spans="1:21">
      <c r="A7" s="19"/>
      <c r="B7" s="154" t="s">
        <v>19</v>
      </c>
      <c r="C7" s="10" t="s">
        <v>15</v>
      </c>
      <c r="D7" s="11"/>
      <c r="E7" s="11"/>
      <c r="F7" s="11"/>
      <c r="G7" s="11"/>
      <c r="H7" s="11"/>
      <c r="I7" s="11"/>
      <c r="J7" s="11"/>
      <c r="K7" s="11"/>
      <c r="L7" s="11"/>
      <c r="M7" s="11"/>
      <c r="N7" s="12">
        <f>SUM(D7:M7)</f>
        <v>0</v>
      </c>
      <c r="O7" s="23"/>
      <c r="P7" s="6"/>
      <c r="Q7" s="7"/>
      <c r="R7" s="7"/>
      <c r="S7" s="7"/>
      <c r="T7" s="7"/>
      <c r="U7" s="8"/>
    </row>
    <row r="8" spans="1:21">
      <c r="A8" s="19"/>
      <c r="B8" s="155"/>
      <c r="C8" s="13" t="s">
        <v>16</v>
      </c>
      <c r="D8" s="7"/>
      <c r="E8" s="7"/>
      <c r="F8" s="7"/>
      <c r="G8" s="7"/>
      <c r="H8" s="7"/>
      <c r="I8" s="7"/>
      <c r="J8" s="7"/>
      <c r="K8" s="7"/>
      <c r="L8" s="7"/>
      <c r="M8" s="7"/>
      <c r="N8" s="14">
        <f>SUM(D8:M8)</f>
        <v>0</v>
      </c>
      <c r="O8" s="23"/>
      <c r="P8" s="6"/>
      <c r="Q8" s="7"/>
      <c r="R8" s="7"/>
      <c r="S8" s="7"/>
      <c r="T8" s="7"/>
      <c r="U8" s="8"/>
    </row>
    <row r="9" spans="1:21">
      <c r="A9" s="19"/>
      <c r="B9" s="155"/>
      <c r="C9" s="13" t="s">
        <v>17</v>
      </c>
      <c r="D9" s="7"/>
      <c r="E9" s="7"/>
      <c r="F9" s="7"/>
      <c r="G9" s="7"/>
      <c r="H9" s="7"/>
      <c r="I9" s="7"/>
      <c r="J9" s="7"/>
      <c r="K9" s="7"/>
      <c r="L9" s="7"/>
      <c r="M9" s="7"/>
      <c r="N9" s="14">
        <f>SUM(D9:M9)</f>
        <v>0</v>
      </c>
      <c r="O9" s="23"/>
      <c r="P9" s="6"/>
      <c r="Q9" s="7"/>
      <c r="R9" s="7"/>
      <c r="S9" s="7"/>
      <c r="T9" s="7"/>
      <c r="U9" s="8"/>
    </row>
    <row r="10" spans="1:21">
      <c r="A10" s="19"/>
      <c r="B10" s="155"/>
      <c r="C10" s="13" t="s">
        <v>18</v>
      </c>
      <c r="D10" s="7"/>
      <c r="E10" s="7"/>
      <c r="F10" s="7"/>
      <c r="G10" s="7"/>
      <c r="H10" s="7"/>
      <c r="I10" s="7"/>
      <c r="J10" s="7"/>
      <c r="K10" s="7"/>
      <c r="L10" s="7"/>
      <c r="M10" s="7"/>
      <c r="N10" s="14">
        <f>SUM(D10:M10)</f>
        <v>0</v>
      </c>
      <c r="O10" s="23"/>
      <c r="P10" s="6"/>
      <c r="Q10" s="7"/>
      <c r="R10" s="7"/>
      <c r="S10" s="7"/>
      <c r="T10" s="7"/>
      <c r="U10" s="8"/>
    </row>
    <row r="11" spans="1:21" s="18" customFormat="1" thickBot="1">
      <c r="A11" s="21"/>
      <c r="B11" s="156"/>
      <c r="C11" s="15" t="s">
        <v>14</v>
      </c>
      <c r="D11" s="16">
        <f t="shared" ref="D11:M11" si="0">SUM(D7:D10)</f>
        <v>0</v>
      </c>
      <c r="E11" s="16">
        <f t="shared" si="0"/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16">
        <f t="shared" si="0"/>
        <v>0</v>
      </c>
      <c r="J11" s="16">
        <f t="shared" si="0"/>
        <v>0</v>
      </c>
      <c r="K11" s="16">
        <f t="shared" si="0"/>
        <v>0</v>
      </c>
      <c r="L11" s="16">
        <f t="shared" si="0"/>
        <v>0</v>
      </c>
      <c r="M11" s="16">
        <f t="shared" si="0"/>
        <v>0</v>
      </c>
      <c r="N11" s="17">
        <f>SUM(D11:M11)</f>
        <v>0</v>
      </c>
      <c r="O11" s="24"/>
      <c r="P11" s="6"/>
      <c r="Q11" s="7"/>
      <c r="R11" s="7"/>
      <c r="S11" s="7"/>
      <c r="T11" s="7"/>
      <c r="U11" s="8"/>
    </row>
    <row r="12" spans="1:21" s="18" customFormat="1" thickBot="1">
      <c r="A12" s="21"/>
      <c r="B12" s="41"/>
      <c r="C12" s="36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5"/>
      <c r="P12" s="6"/>
      <c r="Q12" s="7"/>
      <c r="R12" s="7"/>
      <c r="S12" s="7"/>
      <c r="T12" s="7"/>
      <c r="U12" s="8"/>
    </row>
    <row r="13" spans="1:21">
      <c r="A13" s="19"/>
      <c r="B13" s="161" t="s">
        <v>61</v>
      </c>
      <c r="C13" s="26" t="s">
        <v>20</v>
      </c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30">
        <f>SUM(D13:M13)</f>
        <v>0</v>
      </c>
      <c r="O13" s="19"/>
    </row>
    <row r="14" spans="1:21" ht="15" thickBot="1">
      <c r="A14" s="19"/>
      <c r="B14" s="162"/>
      <c r="C14" s="27" t="s">
        <v>21</v>
      </c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31">
        <f>SUM(D14:M14)</f>
        <v>0</v>
      </c>
      <c r="O14" s="19"/>
    </row>
    <row r="15" spans="1:21" ht="15" thickBot="1">
      <c r="A15" s="19"/>
      <c r="B15" s="89"/>
      <c r="C15" s="38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90"/>
      <c r="O15" s="19"/>
    </row>
    <row r="16" spans="1:21">
      <c r="A16" s="19"/>
      <c r="B16" s="149" t="s">
        <v>45</v>
      </c>
      <c r="C16" s="26" t="s">
        <v>46</v>
      </c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6"/>
      <c r="O16" s="19"/>
    </row>
    <row r="17" spans="1:20">
      <c r="A17" s="19"/>
      <c r="B17" s="150"/>
      <c r="C17" s="25" t="s">
        <v>47</v>
      </c>
      <c r="D17" s="117"/>
      <c r="E17" s="117"/>
      <c r="F17" s="117"/>
      <c r="G17" s="117"/>
      <c r="H17" s="117"/>
      <c r="I17" s="117"/>
      <c r="J17" s="117"/>
      <c r="K17" s="117"/>
      <c r="L17" s="117"/>
      <c r="M17" s="117"/>
      <c r="N17" s="118"/>
      <c r="O17" s="19"/>
    </row>
    <row r="18" spans="1:20" ht="15" thickBot="1">
      <c r="A18" s="19"/>
      <c r="B18" s="151"/>
      <c r="C18" s="27" t="s">
        <v>48</v>
      </c>
      <c r="D18" s="119"/>
      <c r="E18" s="119"/>
      <c r="F18" s="119"/>
      <c r="G18" s="119"/>
      <c r="H18" s="119"/>
      <c r="I18" s="119"/>
      <c r="J18" s="119"/>
      <c r="K18" s="119"/>
      <c r="L18" s="119"/>
      <c r="M18" s="119"/>
      <c r="N18" s="120"/>
      <c r="O18" s="19"/>
    </row>
    <row r="19" spans="1:20" ht="15" thickBot="1">
      <c r="A19" s="19"/>
      <c r="B19" s="42"/>
      <c r="C19" s="38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40"/>
      <c r="O19" s="19"/>
    </row>
    <row r="20" spans="1:20">
      <c r="A20" s="19"/>
      <c r="B20" s="149" t="s">
        <v>26</v>
      </c>
      <c r="C20" s="10" t="s">
        <v>22</v>
      </c>
      <c r="D20" s="11"/>
      <c r="E20" s="11"/>
      <c r="F20" s="11"/>
      <c r="G20" s="11"/>
      <c r="H20" s="32"/>
      <c r="I20" s="32"/>
      <c r="J20" s="32"/>
      <c r="K20" s="32"/>
      <c r="L20" s="32"/>
      <c r="M20" s="32"/>
      <c r="N20" s="12">
        <f>SUM(D20:M20)</f>
        <v>0</v>
      </c>
      <c r="O20" s="19"/>
    </row>
    <row r="21" spans="1:20">
      <c r="A21" s="19"/>
      <c r="B21" s="150"/>
      <c r="C21" s="13" t="s">
        <v>23</v>
      </c>
      <c r="D21" s="7"/>
      <c r="E21" s="7"/>
      <c r="F21" s="7"/>
      <c r="G21" s="7"/>
      <c r="H21" s="33"/>
      <c r="I21" s="33"/>
      <c r="J21" s="33"/>
      <c r="K21" s="33"/>
      <c r="L21" s="33"/>
      <c r="M21" s="33"/>
      <c r="N21" s="14">
        <f>SUM(D21:M21)</f>
        <v>0</v>
      </c>
      <c r="O21" s="19"/>
    </row>
    <row r="22" spans="1:20">
      <c r="A22" s="19"/>
      <c r="B22" s="150"/>
      <c r="C22" s="13" t="s">
        <v>24</v>
      </c>
      <c r="D22" s="7"/>
      <c r="E22" s="7"/>
      <c r="F22" s="7"/>
      <c r="G22" s="7"/>
      <c r="H22" s="33"/>
      <c r="I22" s="33"/>
      <c r="J22" s="33"/>
      <c r="K22" s="33"/>
      <c r="L22" s="33"/>
      <c r="M22" s="33"/>
      <c r="N22" s="14">
        <f>SUM(D22:M22)</f>
        <v>0</v>
      </c>
      <c r="O22" s="19"/>
    </row>
    <row r="23" spans="1:20" ht="15" thickBot="1">
      <c r="A23" s="19"/>
      <c r="B23" s="151"/>
      <c r="C23" s="15" t="s">
        <v>25</v>
      </c>
      <c r="D23" s="16">
        <f t="shared" ref="D23:N23" si="1">SUM(D20:D22)</f>
        <v>0</v>
      </c>
      <c r="E23" s="16">
        <f t="shared" si="1"/>
        <v>0</v>
      </c>
      <c r="F23" s="16">
        <f t="shared" si="1"/>
        <v>0</v>
      </c>
      <c r="G23" s="16">
        <f t="shared" si="1"/>
        <v>0</v>
      </c>
      <c r="H23" s="16">
        <f t="shared" si="1"/>
        <v>0</v>
      </c>
      <c r="I23" s="16">
        <f t="shared" si="1"/>
        <v>0</v>
      </c>
      <c r="J23" s="16">
        <f t="shared" si="1"/>
        <v>0</v>
      </c>
      <c r="K23" s="16">
        <f t="shared" si="1"/>
        <v>0</v>
      </c>
      <c r="L23" s="16">
        <f t="shared" si="1"/>
        <v>0</v>
      </c>
      <c r="M23" s="16">
        <f t="shared" si="1"/>
        <v>0</v>
      </c>
      <c r="N23" s="17">
        <f t="shared" si="1"/>
        <v>0</v>
      </c>
      <c r="O23" s="19"/>
    </row>
    <row r="24" spans="1:20" ht="15" thickBot="1">
      <c r="A24" s="19"/>
      <c r="B24" s="91"/>
      <c r="C24" s="36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19"/>
    </row>
    <row r="25" spans="1:20">
      <c r="A25" s="86"/>
      <c r="B25" s="163" t="s">
        <v>62</v>
      </c>
      <c r="C25" s="48" t="s">
        <v>55</v>
      </c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143">
        <f>SUM(D25:M25)</f>
        <v>0</v>
      </c>
      <c r="O25" s="87"/>
      <c r="P25" s="6"/>
      <c r="Q25" s="8"/>
      <c r="R25" s="8"/>
      <c r="S25" s="8"/>
      <c r="T25" s="8"/>
    </row>
    <row r="26" spans="1:20">
      <c r="A26" s="86"/>
      <c r="B26" s="164"/>
      <c r="C26" s="25" t="s">
        <v>56</v>
      </c>
      <c r="D26" s="85"/>
      <c r="E26" s="85"/>
      <c r="F26" s="85"/>
      <c r="G26" s="85"/>
      <c r="H26" s="85"/>
      <c r="I26" s="85"/>
      <c r="J26" s="85"/>
      <c r="K26" s="85"/>
      <c r="L26" s="85"/>
      <c r="M26" s="85"/>
      <c r="N26" s="144">
        <f>SUM(D26:M26)</f>
        <v>0</v>
      </c>
      <c r="O26" s="87"/>
      <c r="P26" s="6"/>
      <c r="Q26" s="8"/>
      <c r="R26" s="8"/>
      <c r="S26" s="8"/>
      <c r="T26" s="8"/>
    </row>
    <row r="27" spans="1:20">
      <c r="A27" s="86"/>
      <c r="B27" s="164"/>
      <c r="C27" s="25" t="s">
        <v>57</v>
      </c>
      <c r="D27" s="85"/>
      <c r="E27" s="85"/>
      <c r="F27" s="85"/>
      <c r="G27" s="85"/>
      <c r="H27" s="85"/>
      <c r="I27" s="85"/>
      <c r="J27" s="85"/>
      <c r="K27" s="85"/>
      <c r="L27" s="85"/>
      <c r="M27" s="85"/>
      <c r="N27" s="144">
        <f>SUM(D27:M27)</f>
        <v>0</v>
      </c>
      <c r="O27" s="87"/>
      <c r="P27" s="6"/>
      <c r="Q27" s="8"/>
      <c r="R27" s="8"/>
      <c r="S27" s="8"/>
      <c r="T27" s="8"/>
    </row>
    <row r="28" spans="1:20" ht="15" thickBot="1">
      <c r="A28" s="86"/>
      <c r="B28" s="165"/>
      <c r="C28" s="27" t="s">
        <v>58</v>
      </c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145">
        <f>SUM(D28:M28)</f>
        <v>0</v>
      </c>
      <c r="O28" s="87"/>
      <c r="P28" s="6"/>
      <c r="Q28" s="8"/>
      <c r="R28" s="8"/>
      <c r="S28" s="8"/>
      <c r="T28" s="8"/>
    </row>
    <row r="29" spans="1:20" ht="15" thickBot="1">
      <c r="A29" s="19"/>
      <c r="B29" s="43"/>
      <c r="C29" s="44"/>
      <c r="D29" s="44"/>
      <c r="E29" s="44"/>
      <c r="F29" s="44"/>
      <c r="G29" s="44"/>
      <c r="H29" s="44"/>
      <c r="I29" s="44"/>
      <c r="J29" s="44"/>
      <c r="K29" s="44"/>
      <c r="L29" s="44"/>
      <c r="M29" s="43"/>
      <c r="N29" s="43"/>
      <c r="O29" s="19"/>
    </row>
    <row r="30" spans="1:20">
      <c r="A30" s="19"/>
      <c r="B30" s="149" t="s">
        <v>43</v>
      </c>
      <c r="C30" s="10" t="s">
        <v>27</v>
      </c>
      <c r="D30" s="11"/>
      <c r="E30" s="11"/>
      <c r="F30" s="11"/>
      <c r="G30" s="11"/>
      <c r="H30" s="32"/>
      <c r="I30" s="32"/>
      <c r="J30" s="32"/>
      <c r="K30" s="32"/>
      <c r="L30" s="32"/>
      <c r="M30" s="32"/>
      <c r="N30" s="12">
        <f t="shared" ref="N30:N38" si="2">SUM(D30:M30)</f>
        <v>0</v>
      </c>
      <c r="O30" s="19"/>
    </row>
    <row r="31" spans="1:20">
      <c r="A31" s="19"/>
      <c r="B31" s="150"/>
      <c r="C31" s="13" t="s">
        <v>28</v>
      </c>
      <c r="D31" s="7"/>
      <c r="E31" s="7"/>
      <c r="F31" s="7"/>
      <c r="G31" s="7"/>
      <c r="H31" s="33"/>
      <c r="I31" s="33"/>
      <c r="J31" s="33"/>
      <c r="K31" s="33"/>
      <c r="L31" s="33"/>
      <c r="M31" s="33"/>
      <c r="N31" s="14">
        <f t="shared" si="2"/>
        <v>0</v>
      </c>
      <c r="O31" s="19"/>
    </row>
    <row r="32" spans="1:20">
      <c r="A32" s="19"/>
      <c r="B32" s="150"/>
      <c r="C32" s="13" t="s">
        <v>29</v>
      </c>
      <c r="D32" s="7"/>
      <c r="E32" s="7"/>
      <c r="F32" s="7"/>
      <c r="G32" s="7"/>
      <c r="H32" s="33"/>
      <c r="I32" s="33"/>
      <c r="J32" s="33"/>
      <c r="K32" s="33"/>
      <c r="L32" s="33"/>
      <c r="M32" s="33"/>
      <c r="N32" s="14">
        <f t="shared" si="2"/>
        <v>0</v>
      </c>
      <c r="O32" s="19"/>
    </row>
    <row r="33" spans="1:15">
      <c r="A33" s="19"/>
      <c r="B33" s="150"/>
      <c r="C33" s="13" t="s">
        <v>30</v>
      </c>
      <c r="D33" s="7"/>
      <c r="E33" s="7"/>
      <c r="F33" s="7"/>
      <c r="G33" s="7"/>
      <c r="H33" s="33"/>
      <c r="I33" s="33"/>
      <c r="J33" s="33"/>
      <c r="K33" s="33"/>
      <c r="L33" s="33"/>
      <c r="M33" s="33"/>
      <c r="N33" s="14">
        <f t="shared" si="2"/>
        <v>0</v>
      </c>
      <c r="O33" s="19"/>
    </row>
    <row r="34" spans="1:15">
      <c r="A34" s="19"/>
      <c r="B34" s="150"/>
      <c r="C34" s="13" t="s">
        <v>31</v>
      </c>
      <c r="D34" s="7"/>
      <c r="E34" s="7"/>
      <c r="F34" s="7"/>
      <c r="G34" s="7"/>
      <c r="H34" s="33"/>
      <c r="I34" s="33"/>
      <c r="J34" s="33"/>
      <c r="K34" s="33"/>
      <c r="L34" s="33"/>
      <c r="M34" s="33"/>
      <c r="N34" s="14">
        <f t="shared" si="2"/>
        <v>0</v>
      </c>
      <c r="O34" s="19"/>
    </row>
    <row r="35" spans="1:15">
      <c r="A35" s="19"/>
      <c r="B35" s="150"/>
      <c r="C35" s="13" t="s">
        <v>32</v>
      </c>
      <c r="D35" s="7"/>
      <c r="E35" s="7"/>
      <c r="F35" s="7"/>
      <c r="G35" s="7"/>
      <c r="H35" s="33"/>
      <c r="I35" s="33"/>
      <c r="J35" s="33"/>
      <c r="K35" s="33"/>
      <c r="L35" s="33"/>
      <c r="M35" s="33"/>
      <c r="N35" s="14">
        <f t="shared" si="2"/>
        <v>0</v>
      </c>
      <c r="O35" s="19"/>
    </row>
    <row r="36" spans="1:15">
      <c r="A36" s="19"/>
      <c r="B36" s="150"/>
      <c r="C36" s="13" t="s">
        <v>33</v>
      </c>
      <c r="D36" s="7"/>
      <c r="E36" s="7"/>
      <c r="F36" s="7"/>
      <c r="G36" s="7"/>
      <c r="H36" s="33"/>
      <c r="I36" s="33"/>
      <c r="J36" s="33"/>
      <c r="K36" s="33"/>
      <c r="L36" s="33"/>
      <c r="M36" s="33"/>
      <c r="N36" s="14">
        <f t="shared" si="2"/>
        <v>0</v>
      </c>
      <c r="O36" s="19"/>
    </row>
    <row r="37" spans="1:15">
      <c r="A37" s="19"/>
      <c r="B37" s="150"/>
      <c r="C37" s="13" t="s">
        <v>34</v>
      </c>
      <c r="D37" s="7"/>
      <c r="E37" s="7"/>
      <c r="F37" s="7"/>
      <c r="G37" s="7"/>
      <c r="H37" s="33"/>
      <c r="I37" s="33"/>
      <c r="J37" s="33"/>
      <c r="K37" s="33"/>
      <c r="L37" s="33"/>
      <c r="M37" s="33"/>
      <c r="N37" s="14">
        <f t="shared" si="2"/>
        <v>0</v>
      </c>
      <c r="O37" s="19"/>
    </row>
    <row r="38" spans="1:15" ht="15" thickBot="1">
      <c r="A38" s="19"/>
      <c r="B38" s="151"/>
      <c r="C38" s="15" t="s">
        <v>35</v>
      </c>
      <c r="D38" s="16">
        <f t="shared" ref="D38:M38" si="3">SUM(D30:D37)</f>
        <v>0</v>
      </c>
      <c r="E38" s="16">
        <f t="shared" si="3"/>
        <v>0</v>
      </c>
      <c r="F38" s="16">
        <f t="shared" si="3"/>
        <v>0</v>
      </c>
      <c r="G38" s="16">
        <f t="shared" si="3"/>
        <v>0</v>
      </c>
      <c r="H38" s="16">
        <f t="shared" si="3"/>
        <v>0</v>
      </c>
      <c r="I38" s="16">
        <f t="shared" si="3"/>
        <v>0</v>
      </c>
      <c r="J38" s="16">
        <f t="shared" si="3"/>
        <v>0</v>
      </c>
      <c r="K38" s="16">
        <f t="shared" si="3"/>
        <v>0</v>
      </c>
      <c r="L38" s="16">
        <f t="shared" si="3"/>
        <v>0</v>
      </c>
      <c r="M38" s="16">
        <f t="shared" si="3"/>
        <v>0</v>
      </c>
      <c r="N38" s="17">
        <f t="shared" si="2"/>
        <v>0</v>
      </c>
      <c r="O38" s="19"/>
    </row>
    <row r="39" spans="1:15" ht="15" thickBot="1">
      <c r="A39" s="19"/>
      <c r="C39" s="45"/>
      <c r="D39" s="46"/>
      <c r="E39" s="46"/>
      <c r="F39" s="46"/>
      <c r="G39" s="46"/>
      <c r="H39" s="47"/>
      <c r="I39" s="47"/>
      <c r="J39" s="47"/>
      <c r="K39" s="47"/>
      <c r="L39" s="47"/>
      <c r="M39" s="47"/>
      <c r="N39" s="46"/>
      <c r="O39" s="19"/>
    </row>
    <row r="40" spans="1:15">
      <c r="A40" s="19"/>
      <c r="B40" s="149" t="s">
        <v>44</v>
      </c>
      <c r="C40" s="26" t="s">
        <v>36</v>
      </c>
      <c r="D40" s="48"/>
      <c r="E40" s="48"/>
      <c r="F40" s="48"/>
      <c r="G40" s="48"/>
      <c r="H40" s="49"/>
      <c r="I40" s="49"/>
      <c r="J40" s="49"/>
      <c r="K40" s="49"/>
      <c r="L40" s="49"/>
      <c r="M40" s="49"/>
      <c r="N40" s="50">
        <f>SUM(D40:M40)</f>
        <v>0</v>
      </c>
      <c r="O40" s="19"/>
    </row>
    <row r="41" spans="1:15">
      <c r="A41" s="19"/>
      <c r="B41" s="152"/>
      <c r="C41" s="25" t="s">
        <v>37</v>
      </c>
      <c r="D41" s="6"/>
      <c r="E41" s="6"/>
      <c r="F41" s="6"/>
      <c r="G41" s="6"/>
      <c r="H41" s="51"/>
      <c r="I41" s="51"/>
      <c r="J41" s="51"/>
      <c r="K41" s="51"/>
      <c r="L41" s="51"/>
      <c r="M41" s="51"/>
      <c r="N41" s="52">
        <f t="shared" ref="N41:N46" si="4">SUM(D41:M41)</f>
        <v>0</v>
      </c>
      <c r="O41" s="19"/>
    </row>
    <row r="42" spans="1:15">
      <c r="A42" s="19"/>
      <c r="B42" s="152"/>
      <c r="C42" s="25" t="s">
        <v>38</v>
      </c>
      <c r="D42" s="6"/>
      <c r="E42" s="6"/>
      <c r="F42" s="6"/>
      <c r="G42" s="6"/>
      <c r="H42" s="51"/>
      <c r="I42" s="51"/>
      <c r="J42" s="51"/>
      <c r="K42" s="51"/>
      <c r="L42" s="51"/>
      <c r="M42" s="51"/>
      <c r="N42" s="52">
        <f>SUM(D42:M42)</f>
        <v>0</v>
      </c>
      <c r="O42" s="19"/>
    </row>
    <row r="43" spans="1:15">
      <c r="A43" s="19"/>
      <c r="B43" s="152"/>
      <c r="C43" s="25" t="s">
        <v>39</v>
      </c>
      <c r="D43" s="6"/>
      <c r="E43" s="6"/>
      <c r="F43" s="6"/>
      <c r="G43" s="6"/>
      <c r="H43" s="51"/>
      <c r="I43" s="51"/>
      <c r="J43" s="51"/>
      <c r="K43" s="51"/>
      <c r="L43" s="51"/>
      <c r="M43" s="51"/>
      <c r="N43" s="52">
        <f t="shared" si="4"/>
        <v>0</v>
      </c>
      <c r="O43" s="19"/>
    </row>
    <row r="44" spans="1:15">
      <c r="A44" s="19"/>
      <c r="B44" s="152"/>
      <c r="C44" s="25" t="s">
        <v>40</v>
      </c>
      <c r="D44" s="6"/>
      <c r="E44" s="6"/>
      <c r="F44" s="6"/>
      <c r="G44" s="6"/>
      <c r="H44" s="51"/>
      <c r="I44" s="51"/>
      <c r="J44" s="51"/>
      <c r="K44" s="51"/>
      <c r="L44" s="51"/>
      <c r="M44" s="51"/>
      <c r="N44" s="52">
        <f t="shared" si="4"/>
        <v>0</v>
      </c>
      <c r="O44" s="19"/>
    </row>
    <row r="45" spans="1:15">
      <c r="A45" s="19"/>
      <c r="B45" s="152"/>
      <c r="C45" s="25" t="s">
        <v>23</v>
      </c>
      <c r="D45" s="6"/>
      <c r="E45" s="6"/>
      <c r="F45" s="6"/>
      <c r="G45" s="6"/>
      <c r="H45" s="51"/>
      <c r="I45" s="51"/>
      <c r="J45" s="51"/>
      <c r="K45" s="51"/>
      <c r="L45" s="51"/>
      <c r="M45" s="51"/>
      <c r="N45" s="52">
        <f>SUM(D45:M45)</f>
        <v>0</v>
      </c>
      <c r="O45" s="19"/>
    </row>
    <row r="46" spans="1:15">
      <c r="A46" s="19"/>
      <c r="B46" s="152"/>
      <c r="C46" s="25" t="s">
        <v>41</v>
      </c>
      <c r="D46" s="6"/>
      <c r="E46" s="6"/>
      <c r="F46" s="6"/>
      <c r="G46" s="6"/>
      <c r="H46" s="51"/>
      <c r="I46" s="51"/>
      <c r="J46" s="51"/>
      <c r="K46" s="51"/>
      <c r="L46" s="51"/>
      <c r="M46" s="51"/>
      <c r="N46" s="52">
        <f t="shared" si="4"/>
        <v>0</v>
      </c>
      <c r="O46" s="19"/>
    </row>
    <row r="47" spans="1:15" ht="15" thickBot="1">
      <c r="A47" s="19"/>
      <c r="B47" s="153"/>
      <c r="C47" s="55" t="s">
        <v>42</v>
      </c>
      <c r="D47" s="53">
        <f>SUM(D40:D46)</f>
        <v>0</v>
      </c>
      <c r="E47" s="53">
        <f t="shared" ref="E47:M47" si="5">SUM(E40:E46)</f>
        <v>0</v>
      </c>
      <c r="F47" s="53">
        <f t="shared" si="5"/>
        <v>0</v>
      </c>
      <c r="G47" s="53">
        <f t="shared" si="5"/>
        <v>0</v>
      </c>
      <c r="H47" s="53">
        <f t="shared" si="5"/>
        <v>0</v>
      </c>
      <c r="I47" s="53">
        <f t="shared" si="5"/>
        <v>0</v>
      </c>
      <c r="J47" s="53">
        <f t="shared" si="5"/>
        <v>0</v>
      </c>
      <c r="K47" s="53">
        <f t="shared" si="5"/>
        <v>0</v>
      </c>
      <c r="L47" s="53">
        <f t="shared" si="5"/>
        <v>0</v>
      </c>
      <c r="M47" s="53">
        <f t="shared" si="5"/>
        <v>0</v>
      </c>
      <c r="N47" s="54">
        <f>SUM(D47:M47)</f>
        <v>0</v>
      </c>
      <c r="O47" s="19"/>
    </row>
    <row r="48" spans="1:15">
      <c r="A48" s="19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19"/>
    </row>
    <row r="49" spans="1:15" ht="16">
      <c r="A49" s="19"/>
      <c r="B49" s="56"/>
      <c r="C49" s="56"/>
      <c r="D49" s="57" t="s">
        <v>3</v>
      </c>
      <c r="E49" s="57" t="s">
        <v>4</v>
      </c>
      <c r="F49" s="57" t="s">
        <v>5</v>
      </c>
      <c r="G49" s="57" t="s">
        <v>6</v>
      </c>
      <c r="H49" s="58" t="s">
        <v>7</v>
      </c>
      <c r="I49" s="58" t="s">
        <v>8</v>
      </c>
      <c r="J49" s="58" t="s">
        <v>9</v>
      </c>
      <c r="K49" s="58" t="s">
        <v>10</v>
      </c>
      <c r="L49" s="58" t="s">
        <v>11</v>
      </c>
      <c r="M49" s="58" t="s">
        <v>12</v>
      </c>
      <c r="N49" s="59" t="s">
        <v>13</v>
      </c>
      <c r="O49" s="19"/>
    </row>
    <row r="50" spans="1:15">
      <c r="A50" s="19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</row>
  </sheetData>
  <sheetCalcPr fullCalcOnLoad="1"/>
  <mergeCells count="10">
    <mergeCell ref="B30:B38"/>
    <mergeCell ref="B40:B47"/>
    <mergeCell ref="B16:B18"/>
    <mergeCell ref="B2:N2"/>
    <mergeCell ref="B3:N3"/>
    <mergeCell ref="B4:N4"/>
    <mergeCell ref="B7:B11"/>
    <mergeCell ref="B13:B14"/>
    <mergeCell ref="B20:B23"/>
    <mergeCell ref="B25:B28"/>
  </mergeCells>
  <phoneticPr fontId="11" type="noConversion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08-09</vt:lpstr>
      <vt:lpstr>09-10</vt:lpstr>
      <vt:lpstr>Yearly</vt:lpstr>
      <vt:lpstr>Week one</vt:lpstr>
      <vt:lpstr>template</vt:lpstr>
    </vt:vector>
  </TitlesOfParts>
  <Company/>
  <LinksUpToDate>false</LinksUpToDate>
  <SharedDoc>false</SharedDoc>
  <HyperlinksChanged>false</HyperlinksChanged>
  <AppVersion>12.0256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Jennifer Dlugosh</dc:creator>
  <cp:lastModifiedBy>Jennifer Dlugosh</cp:lastModifiedBy>
  <cp:lastPrinted>2009-10-14T16:26:36Z</cp:lastPrinted>
  <dcterms:created xsi:type="dcterms:W3CDTF">2009-05-20T16:17:47Z</dcterms:created>
  <dcterms:modified xsi:type="dcterms:W3CDTF">2009-12-06T07:21:44Z</dcterms:modified>
</cp:coreProperties>
</file>